
<file path=[Content_Types].xml><?xml version="1.0" encoding="utf-8"?>
<Types xmlns="http://schemas.openxmlformats.org/package/2006/content-types">
  <Default Extension="bin" ContentType="application/vnd.openxmlformats-officedocument.spreadsheetml.printerSettings"/>
  <Default Extension="jpeg" ContentType="image/jpeg"/>
  <Default Extension="rels" ContentType="application/vnd.openxmlformats-package.relationships+xml"/>
  <Default Extension="xml" ContentType="application/xml"/>
  <Default Extension="vml" ContentType="application/vnd.openxmlformats-officedocument.vmlDrawing"/>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tables/table2.xml" ContentType="application/vnd.openxmlformats-officedocument.spreadsheetml.table+xml"/>
  <Override PartName="/xl/tables/table3.xml" ContentType="application/vnd.openxmlformats-officedocument.spreadsheetml.table+xml"/>
  <Override PartName="/xl/drawings/drawing1.xml" ContentType="application/vnd.openxmlformats-officedocument.drawing+xml"/>
  <Override PartName="/xl/tables/table4.xml" ContentType="application/vnd.openxmlformats-officedocument.spreadsheetml.table+xml"/>
  <Override PartName="/xl/comments1.xml" ContentType="application/vnd.openxmlformats-officedocument.spreadsheetml.comment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0" yWindow="0" windowWidth="20730" windowHeight="11760" activeTab="1"/>
  </bookViews>
  <sheets>
    <sheet name="Fundamentación" sheetId="2" r:id="rId1"/>
    <sheet name="Formato" sheetId="1" r:id="rId2"/>
  </sheets>
  <definedNames>
    <definedName name="_ftn1" localSheetId="1">Formato!$D$22</definedName>
    <definedName name="_ftn2" localSheetId="1">Formato!$D$24</definedName>
    <definedName name="_ftn3" localSheetId="1">Formato!$D$26</definedName>
    <definedName name="_ftnref3" localSheetId="1">Formato!$E$18</definedName>
    <definedName name="CMedios">Medios[Descripción]</definedName>
    <definedName name="CRespuestas">Fundamentación!$C$13:$C$23</definedName>
    <definedName name="CTramites">Fundamentación!$C$28:$C$30</definedName>
  </definedNames>
  <calcPr calcId="145621"/>
</workbook>
</file>

<file path=xl/calcChain.xml><?xml version="1.0" encoding="utf-8"?>
<calcChain xmlns="http://schemas.openxmlformats.org/spreadsheetml/2006/main">
  <c r="B2" i="1" l="1"/>
  <c r="L10" i="1"/>
  <c r="M10" i="1"/>
  <c r="L11" i="1"/>
  <c r="M11" i="1"/>
  <c r="L12" i="1"/>
  <c r="M12" i="1"/>
  <c r="L13" i="1"/>
  <c r="M13" i="1"/>
  <c r="L14" i="1"/>
  <c r="M14" i="1"/>
  <c r="L15" i="1"/>
  <c r="M15" i="1"/>
  <c r="L16" i="1"/>
  <c r="M16" i="1"/>
  <c r="L17" i="1"/>
  <c r="M17" i="1"/>
  <c r="L18" i="1"/>
  <c r="M18" i="1"/>
  <c r="L19" i="1"/>
  <c r="M19" i="1"/>
  <c r="L20" i="1"/>
  <c r="M20" i="1"/>
  <c r="L21" i="1"/>
  <c r="M21" i="1"/>
  <c r="L22" i="1"/>
  <c r="M22" i="1"/>
  <c r="L23" i="1"/>
  <c r="M23" i="1"/>
  <c r="L24" i="1"/>
  <c r="M24" i="1"/>
  <c r="L25" i="1"/>
  <c r="M25" i="1"/>
  <c r="L26" i="1"/>
  <c r="M26" i="1"/>
  <c r="L27" i="1"/>
  <c r="M27" i="1"/>
  <c r="L28" i="1"/>
  <c r="M28" i="1"/>
  <c r="L29" i="1"/>
  <c r="M29" i="1"/>
  <c r="L30" i="1"/>
  <c r="M30" i="1"/>
  <c r="L31" i="1"/>
  <c r="M31" i="1"/>
  <c r="L32" i="1"/>
  <c r="M32" i="1"/>
  <c r="L33" i="1"/>
  <c r="M33" i="1"/>
  <c r="L34" i="1"/>
  <c r="M34" i="1"/>
  <c r="L35" i="1"/>
  <c r="M35" i="1"/>
  <c r="L36" i="1"/>
  <c r="M36" i="1"/>
  <c r="L37" i="1"/>
  <c r="M37" i="1"/>
  <c r="L38" i="1"/>
  <c r="M38" i="1"/>
  <c r="L39" i="1"/>
  <c r="M39" i="1"/>
  <c r="L40" i="1"/>
  <c r="M40" i="1"/>
  <c r="L41" i="1"/>
  <c r="M41" i="1"/>
  <c r="L42" i="1"/>
  <c r="M42" i="1"/>
  <c r="L43" i="1"/>
  <c r="M43" i="1"/>
  <c r="L44" i="1"/>
  <c r="M44" i="1"/>
</calcChain>
</file>

<file path=xl/comments1.xml><?xml version="1.0" encoding="utf-8"?>
<comments xmlns="http://schemas.openxmlformats.org/spreadsheetml/2006/main">
  <authors>
    <author>Gerardo Javier Vilet Espinosa</author>
  </authors>
  <commentList>
    <comment ref="H9" authorId="0">
      <text>
        <r>
          <rPr>
            <sz val="9"/>
            <color indexed="81"/>
            <rFont val="Tahoma"/>
            <charset val="1"/>
          </rPr>
          <t xml:space="preserve">Escriba aquí como concluyó el proceso de atención o el estado actual del trámite, si fuese el caso.
</t>
        </r>
      </text>
    </comment>
  </commentList>
</comments>
</file>

<file path=xl/sharedStrings.xml><?xml version="1.0" encoding="utf-8"?>
<sst xmlns="http://schemas.openxmlformats.org/spreadsheetml/2006/main" count="165" uniqueCount="85">
  <si>
    <t>Art</t>
  </si>
  <si>
    <t>Fracc</t>
  </si>
  <si>
    <t>Contenido</t>
  </si>
  <si>
    <t>XV</t>
  </si>
  <si>
    <t>Recibir y sistematizar y, en su caso, requerir los informes mensuales que deberán enviarle los sujetos obligados, relativos a la recepción y tramitación de solicitudes de información pública que hayan recibido</t>
  </si>
  <si>
    <t>VIII</t>
  </si>
  <si>
    <r>
      <t xml:space="preserve">Llevar un registro de las </t>
    </r>
    <r>
      <rPr>
        <b/>
        <u/>
        <sz val="20"/>
        <color indexed="10"/>
        <rFont val="Arial"/>
        <family val="2"/>
      </rPr>
      <t>solicitudes</t>
    </r>
    <r>
      <rPr>
        <sz val="20"/>
        <rFont val="Arial"/>
        <family val="2"/>
      </rPr>
      <t xml:space="preserve"> de acceso a la información, </t>
    </r>
    <r>
      <rPr>
        <b/>
        <u/>
        <sz val="20"/>
        <color indexed="10"/>
        <rFont val="Arial"/>
        <family val="2"/>
      </rPr>
      <t>respuestas,</t>
    </r>
    <r>
      <rPr>
        <sz val="20"/>
        <rFont val="Arial"/>
        <family val="2"/>
      </rPr>
      <t xml:space="preserve"> </t>
    </r>
    <r>
      <rPr>
        <b/>
        <u/>
        <sz val="20"/>
        <color indexed="10"/>
        <rFont val="Arial"/>
        <family val="2"/>
      </rPr>
      <t>resultados,</t>
    </r>
    <r>
      <rPr>
        <sz val="20"/>
        <rFont val="Arial"/>
        <family val="2"/>
      </rPr>
      <t xml:space="preserve"> </t>
    </r>
    <r>
      <rPr>
        <b/>
        <u/>
        <sz val="20"/>
        <color indexed="10"/>
        <rFont val="Arial"/>
        <family val="2"/>
      </rPr>
      <t>costos</t>
    </r>
    <r>
      <rPr>
        <sz val="20"/>
        <rFont val="Arial"/>
        <family val="2"/>
      </rPr>
      <t xml:space="preserve"> de reproducción y envío</t>
    </r>
  </si>
  <si>
    <t>XII</t>
  </si>
  <si>
    <r>
      <t xml:space="preserve">Informar por escrito a la CEGAIP, de forma mensual, sobre las solicitudes de información recibidas, el </t>
    </r>
    <r>
      <rPr>
        <b/>
        <u/>
        <sz val="20"/>
        <color indexed="10"/>
        <rFont val="Arial"/>
        <family val="2"/>
      </rPr>
      <t>trámite</t>
    </r>
    <r>
      <rPr>
        <sz val="20"/>
        <rFont val="Arial"/>
        <family val="2"/>
      </rPr>
      <t xml:space="preserve"> y </t>
    </r>
    <r>
      <rPr>
        <b/>
        <u/>
        <sz val="20"/>
        <color indexed="10"/>
        <rFont val="Arial"/>
        <family val="2"/>
      </rPr>
      <t>respuesta</t>
    </r>
    <r>
      <rPr>
        <sz val="20"/>
        <rFont val="Arial"/>
        <family val="2"/>
      </rPr>
      <t xml:space="preserve"> correspondiente en cada caso</t>
    </r>
  </si>
  <si>
    <t>Respuesta</t>
  </si>
  <si>
    <t>Descripción</t>
  </si>
  <si>
    <t>Información reservada.</t>
  </si>
  <si>
    <t>Información confidencial.</t>
  </si>
  <si>
    <t>Se pone a disposición la información para consulta directa.</t>
  </si>
  <si>
    <t>Se requiere al solicitante.</t>
  </si>
  <si>
    <t>Se tiene por no presentada la solicitud de información, por no atender requerimiento en plazo.</t>
  </si>
  <si>
    <t>Sujeto obligado no competente, se le orienta ante qué sujeto obligado presentar su solicitud de información.</t>
  </si>
  <si>
    <t>Información se encuentra disponible en la Plataforma.</t>
  </si>
  <si>
    <t>Entrega de información por correo electrónico.</t>
  </si>
  <si>
    <t>Entrega de información previo pago correspondiente.</t>
  </si>
  <si>
    <t>Información inexistente</t>
  </si>
  <si>
    <t>Trámite</t>
  </si>
  <si>
    <t>Recibida</t>
  </si>
  <si>
    <t>En trámite</t>
  </si>
  <si>
    <t>Contestada</t>
  </si>
  <si>
    <t>Mes que reporta</t>
  </si>
  <si>
    <r>
      <rPr>
        <b/>
        <sz val="8"/>
        <color indexed="10"/>
        <rFont val="Arial"/>
        <family val="2"/>
      </rPr>
      <t>&lt;==</t>
    </r>
    <r>
      <rPr>
        <sz val="8"/>
        <color indexed="23"/>
        <rFont val="Arial"/>
        <family val="2"/>
      </rPr>
      <t xml:space="preserve"> Escriba en esta celda el número de mes que reporta y el año</t>
    </r>
  </si>
  <si>
    <t>Resumen</t>
  </si>
  <si>
    <t>No. de solicitudes recibidas en el mes</t>
  </si>
  <si>
    <r>
      <rPr>
        <b/>
        <sz val="8"/>
        <color indexed="10"/>
        <rFont val="Arial"/>
        <family val="2"/>
      </rPr>
      <t>&lt;==</t>
    </r>
    <r>
      <rPr>
        <sz val="8"/>
        <color indexed="23"/>
        <rFont val="Arial"/>
        <family val="2"/>
      </rPr>
      <t xml:space="preserve"> No escriba aquí nada, el formato calcula automáticamnete estos valores</t>
    </r>
  </si>
  <si>
    <t>No. de solicitudes respondidas en el mes</t>
  </si>
  <si>
    <r>
      <rPr>
        <b/>
        <sz val="8"/>
        <color indexed="10"/>
        <rFont val="Arial"/>
        <family val="2"/>
      </rPr>
      <t xml:space="preserve">&lt;== </t>
    </r>
    <r>
      <rPr>
        <sz val="8"/>
        <color indexed="23"/>
        <rFont val="Arial"/>
        <family val="2"/>
      </rPr>
      <t>No escriba aquí nada, el formato calcula automáticamnete estos valores</t>
    </r>
  </si>
  <si>
    <t>Año que reporta</t>
  </si>
  <si>
    <t>Notas:</t>
  </si>
  <si>
    <r>
      <t xml:space="preserve">Solamente se capturan datos en celdas en </t>
    </r>
    <r>
      <rPr>
        <b/>
        <u/>
        <sz val="10"/>
        <color indexed="10"/>
        <rFont val="Arial"/>
        <family val="2"/>
      </rPr>
      <t>amarillo.</t>
    </r>
  </si>
  <si>
    <t>Los folios pueden ser recibidos en un mes y contestados en otro. Para su correcta contabilización, si un folio es recibido en un mes y contestado en el siguiente, deberá incluirse en ambos reportes. El resumen tomará en cuenta esto para no cotabilizarlo doble.</t>
  </si>
  <si>
    <t>Reporte enviado a la CEGAIP, Art 34FXV , Art 54FVIII y XII</t>
  </si>
  <si>
    <t>Fecha de Recepción</t>
  </si>
  <si>
    <t>Información Solicitada</t>
  </si>
  <si>
    <t>Fecha de Respuesta</t>
  </si>
  <si>
    <t>Costo de Reproducción</t>
  </si>
  <si>
    <t>Costo de envio</t>
  </si>
  <si>
    <t>Mes de Recepción</t>
  </si>
  <si>
    <t>Mes de Respuesta</t>
  </si>
  <si>
    <t>NOTA:</t>
  </si>
  <si>
    <t>Llene tantos reglones como sea necesario, acorde al número de solicitudes recibidas</t>
  </si>
  <si>
    <t>Catálogo de Tipos de Trámites</t>
  </si>
  <si>
    <t>Catálogo de Tipos de Respuesta</t>
  </si>
  <si>
    <t>Catálogo de Medios de Envío de la Respuesta</t>
  </si>
  <si>
    <t>Medio</t>
  </si>
  <si>
    <t>PNT</t>
  </si>
  <si>
    <t>Correo electrónico</t>
  </si>
  <si>
    <t>Número de folio.</t>
  </si>
  <si>
    <t>Telégrafo</t>
  </si>
  <si>
    <t>Personal</t>
  </si>
  <si>
    <t>Verbal</t>
  </si>
  <si>
    <t>Correo postal tradicional o por correo certificado con acuse de recibo</t>
  </si>
  <si>
    <t>Resultado</t>
  </si>
  <si>
    <t>Nombre del solicitante</t>
  </si>
  <si>
    <t>Medio de Notificación</t>
  </si>
  <si>
    <t>Otros</t>
  </si>
  <si>
    <t>federal</t>
  </si>
  <si>
    <t>Acuerdos 2018</t>
  </si>
  <si>
    <t>Solicito de manera atenta contestar la solicitud adjunta en formato PDF. En caso de no visualizar el archivo, por favor avisar a través del correo de contacto a la brevedad posible.</t>
  </si>
  <si>
    <t>Pamela Susana Velazquez</t>
  </si>
  <si>
    <t>Fran_96 Alvarez Avilan</t>
  </si>
  <si>
    <t>Con fundamento en los artículos 1º. Y 6o. de la Constitución Política de los Estados Unidos Mexicanos, el artículo 19.2 del Pacto Internacional de los Derechos Civiles y Políticos, el artículo 13.1 de la Convención Americana de Derechos Humanos y los artículos 4, 6 y 7 de la Ley General de Transparencia y Acceso a la Información Pública, le solicito lo siguiente: 1. ¿Cuál es la metodología que emplea el Secretariado Ejecutivo del Sistema Nacional de Seguridad Pública para dar seguimiento al cumplimiento de los acuerdos y las resoluciones que adopta el Consejo Nacional de Seguridad Pública? 2. Indique los acuerdos y las resoluciones del Consejo Nacional de Seguridad Pública que se han cumplido totalmente, anexando la prueba documental correspondiente. 3. Indique el número de quejas y denuncias presentadas por el Secretariado Ejecutivo Nacional del Sistema Nacional de Seguridad Pública ante las autoridades competentes por el incumplimiento de los acuerdos y resoluciones que adopta el Consejo Nacional de Seguridad Pública, refiriendo al acuerdo o resolución incumplida. De ser posible, anexar la prueba documental correspondiente.</t>
  </si>
  <si>
    <t xml:space="preserve">Con fundamento en los artículos 1° y 6° de la Constitución Política de los Estados Unidos Mexicanos, el artículo 19.2 del Pacto Internacional de los Derechos Civiles y Políticos, el artículo 13.1 de la Convención Americana de Derechos Humanos y los artículos 4, 6 y 7 de la Ley General de Transparencia y Acceso a la Información Pública, le solicito atentamente lo siguiente: 1. Mencione, en el ámbito de su competencia, los acuerdos del Consejo Nacional de Seguridad Pública enlistados en la “Tabla 1. Acuerdos del Consejo Nacional de Seguridad Pública” a los que ha dado total cumplimiento, anexando la prueba documental correspondiente. 2. Mencione, en el ámbito de su competencia, las acciones realizadas para dar cumplimiento a los acuerdos del Consejo Nacional de Seguridad Pública enlistados en la “Tabla 1. Acuerdos del Consejo Nacional de Seguridad Pública” que están inconclusos, anexando la prueba documental correspondiente. 3. Mencione, en el ámbito de su competencia, las acciones que tiene programadas para dar cumplimento a los acuerdos del Consejo Nacional de Seguridad Pública enlistados en la “Tabla 1. Acuerdos del Consejo Nacional de Seguridad Pública” que están inconclusos, anexando la prueba documental correspondiente. Tabla 1. Acuerdos del Consejo Nacional de Seguridad Pública. 03/XLII/17. Modelo Óptimo de Función Policial para el fortalecimiento de las policías preventivas estatales.  04/XLII/17. Sistema de Información sobre Justicia, Seguridad y Prevención de Violencia contra la Mujer 
05/XLII/17. Evaluación Nacional de Conocimientos en materia de Sistema de Justicia Penal. 08/XLII/17. Programas de trabajo que permitan dar cumplimiento a lo mandatado en la Ley General para Prevenir, Investigar y Sancionar la Tortura y otros Tratos o Penas Crueles, Inhumanos o Degradantes 
10/XLII/17. Red Nacional de Radiocomunicación 
14/XLII/17. Modelo Homologado de Justicia Cívica, Buen Gobierno y Cultura de la Legalidad para los municipios de México 
15/XLII/17. Revisión y actualización del modelo y proceso actual de evaluación en materia de control de confianza 
04/XLI/16. Modelo de Seguimiento y Evaluación de la operación del Sistema de Justicia Penal en los tres órdenes de gobierno. 
06/XLI/16. Modelo Homologado de las Unidades de Policía Cibernética. 
07/XLI/16. Modelo Homologado de Unidades Estatales de Supervisión a Medidas Cautelares y Suspensión Condicional del Proceso y Modelo Nacional de Policía en funciones de Seguridad Procesal. 
09/XLI/16. Norma Técnica que permita homologar a nivel nacional características, tecnología, infraestructura y sistemas de los Centros de Control, Comando, Comunicación y Cómputo. 
03/XL/16. Servicio Homologado para la Atención de Llamadas de Emergencia 911 (Nueve-uno-uno). 
09/XL/16. Propuesta de reforma legislativa en materia de información y control vehicular. 
12/XL/16. Elaboración de un Modelo Homologado de Unidades de Policía Cibernética. 
18/XL/16. Programas de Trabajo para el fortalecimiento de las Áreas de Análisis y Estadística de las Instancias de Procuración de Justicia y Seguridad Pública. 
19/XL/16. Modelo Homologado de Unidades Estatales de Supervisión a Medidas Cautelares y Suspensión Condicional del Proceso y Modelo Nacional de Policía en funciones de Seguridad Procesal. 
05/XXXIX/15. Mecanismo de Evaluación y Transparencia de Recursos Federales en materia de Seguridad Pública. 
06/XXXIX/15. Norma Técnica para la Estandarización de los Servicios de Atención de Llamadas de Emergencia. 
07/XXXIX/15. Nueva metodología para la evaluación de las Bases de Datos Criminalísticas y de Personal. 
11/XXXIX/15. Programa Nacional de Certificación, Calidad y Permanencia de Titulares y personal especializado de los Centros de Evaluación y Control de Confianza. 
12/XXXIX/15. Permanencia del personal de las Unidades Especializadas de Combate al Secuestro. 
03/XXXVIII/15. Programas con Prioridad Nacional. 
05/XXXVIII/15. Plan Estratégico de Capacitación en Materia de Justicia Penal y Competencias Policiales Básicas. 
07/XXXVIII/15.Procedimiento para la incorporación de nuevos Titulares de las Instituciones de Seguridad Pública u homólogos en las entidades federativas. 
08/XXXVIII/15. Programa de Apoyo a los elementos de las Fuerzas Federales y sus familias. 
13/XXXVIII/15. Nueva metodología para el registro y reporte de la incidencia delictiva. 
15/XXXVIII/15. Proyecto de reforma legislativa para establecer el Sistema Nacional de Llamadas de Emergencias. 
03/XXXVII/14. 
04/XXXVII/14. 
07/XXXVII/14. 
09/XXXVII/14. 
10/XXXVII/14. 
04/XXXVI/14. 
07/XXXVI/14. 
08/XXXVI/14. 
07/XXXV/13. 
08/XXXV/13. 
02/II-SE/2012. 
04/II-SE/2012. 
05/II-SE/2012. 
06/II-SE/2012. 
07/II-SE/2012. 
08/II-SE/2012. 
09/II-SE/2012. 
10/II-SE/2012. 
12/II-SE/2012 
</t>
  </si>
  <si>
    <t xml:space="preserve">Existe un rubro designado para sistema de justicia penal para adolescentes? De ser así ¿cuál es la cantidad y a que autoridades se brinda? – favor de brindar información de los años 2015, 2016 y 2017? 1. ¿Cuál es el presupuesto asignado a las unidades de medidas cautelares de adolescentes los años 2015, 2016 y 2017?
2. ¿Cuál s el presupuesto asignado a los centros penitenciarios para adolescentes los años 2015, 2016 y 2017?
3. ¿Existe dentro de los presupuestos a centros penitenciarios etiquetamiento para adolescentes con medidas sancionadoras provativas y no privativas de libertad? ¿Cuál es el monto de cada una?
4. ¿Cuál es el presupuesto asignado al Sistema Nacional de Protección de Niñas, Niños y Adolescentes SIPINNA?
5. Dentro del presupuesto del SIPINNA ¿existe un etiquetamiento para el sistema de justicia para adolescentes privador de su libertad y lo que llevan un proceso en libertad? ¿Cuál es el monto de cada uno?
</t>
  </si>
  <si>
    <t>Se anexa archivo (no lo adjuntó)</t>
  </si>
  <si>
    <t>Guillermo Lopez Vargas</t>
  </si>
  <si>
    <t xml:space="preserve">Ingresos, depósitos, pagos, abonos, trasferencias, retribución, recibo, declaración, registro, de cualquier operación a esta dependencia y que obren en sus archivos, hechas por la persona moral. Parques American Industries, s.a. de c.v.
Por el Contrato, escritura, convenio, acuerdo, compromiso, negociación, comodato, enajenación, venta, transacción, negociación, cesión, hecha con el gobierno del estado de san Luis Potosí, por terrenos en la zona industrial de san Luis Potosí.
</t>
  </si>
  <si>
    <t>Job Luna Díaz</t>
  </si>
  <si>
    <t>Si han presentado iniciativas de ley necesarias para que se ajusten las legislaciones penales de las entidades federativas y del Distrito Federal a la gravedad de los delitos de violencia sexual por parte de servidores públicos en contra de niñas y niños estén tipificadas como graves e imprescindibles y se prevean medidas de protección para niñas y niños víctimas de delitos que impliquen violencia sexual.</t>
  </si>
  <si>
    <t>Job Adrián Luna Díaz</t>
  </si>
  <si>
    <t>Job AdriánLuna Díaz</t>
  </si>
  <si>
    <t xml:space="preserve">Si han contemplado medidas de salvaguarda en todas las leyes para la protección de niñas y niños de su entidad federativa. En caso de ser afirmativo que tipo de medidas, sus características. 
En caso de ser negativo señalar las razones de no haberlas implementado pese a que fue una recomendación emanada de la Recomendación General No. 21. Sobre la prevención, atención y sanción de casos de violencia sexual en contra de las niñas y los niños en centros educativos.
</t>
  </si>
  <si>
    <t xml:space="preserve">Si se han implementado acciones tendentes a garantizar el desarrollo integral y una vida digna de las niñas, niños y adolescentes de su entidad federativa, principalmente aquellas que eviten la deserción escolar, sobre todo, en aquellas zonas de alto grado de marginación económica y social, altos índices de delincuencia e inseguridad y desplazamiento forzado interno. En caso de ser afirmativo, señalar los programas o políticas públicas que su administración ha puesto en marcha. En caso de ser negativo, señalar las razones de no haberlas implementado pese a que fue una recomendación emanada del Informe Especial de la Comisión Nacional de los Derechos Humanos sobre desaparición de personas y fosas clandestinas en México. </t>
  </si>
  <si>
    <t>Arturo Flores Rodríguez</t>
  </si>
  <si>
    <t xml:space="preserve">¿Cuál es la política pública que se desarrolla para salvaguardar los derechos humanos de las personas migrantes?
¿Se cuenta con un protocolo de protección a los derechos humanos de las personas migrantes?
En caso de que la respuesta anterior sea afirmativa
¿Cuáles han sido los resultados de la aplicación del protocolo referido desde su implementación a la fecha?
Solicito se proporcione por este medio el protocolo de protección a los derechos humanos de las personas migrantes.
</t>
  </si>
  <si>
    <t xml:space="preserve">Informar si se ha llevado a cabo Plan Especial de Reparación del Daño, en sus dimensiones individual y colectiva, que comprenda aquellas víctimas de los hechos ocurridos durante el período  conocido como Guerra Sucia. En caso de ser afirmativo que tipo de plan, sus características y si se puede dar una copia.
En caso de ser negativo señalar las razones de no haberlo implementado pese a que fue una recomendación emanada del Informe Especial de la Comisión Nacional de los Derechos Humanos sobre desaparición de personas y fosas clandestinas en México.
</t>
  </si>
  <si>
    <t>Emmanuel Adrián Gutiérrez De la Fuente</t>
  </si>
  <si>
    <t>Solicito copia digital de todos los documentos en los cuales consten acuerdos tomados entre gobierno del estado y lidires taxistas de los municipios de san luis potosi, soledad de graciano sanchez, villa de reyes, cerro de san pedro o mexquitic de carmona en el mes de enero de 2018.</t>
  </si>
  <si>
    <t>Laura Sanchez</t>
  </si>
  <si>
    <t xml:space="preserve">Solicito las estadísticas de menores infractores de edad que se encuentran recluídos en las cárceles y o tutelares de menores del año 2006, 2007, 2008, 2009, 2010, 2011, 2012, 2013, 2014, 2015, 2016, 2017 y lo más actualizado del 2018. Desglosar por año, rango de edad, sexo, delito que cometieron, nombre del centro en que se encuentran y en caso de existir una condena especificar los años que pasaran recluidos. </t>
  </si>
</sst>
</file>

<file path=xl/styles.xml><?xml version="1.0" encoding="utf-8"?>
<styleSheet xmlns="http://schemas.openxmlformats.org/spreadsheetml/2006/main" xmlns:mc="http://schemas.openxmlformats.org/markup-compatibility/2006" xmlns:x14ac="http://schemas.microsoft.com/office/spreadsheetml/2009/9/ac" mc:Ignorable="x14ac">
  <fonts count="21" x14ac:knownFonts="1">
    <font>
      <sz val="10"/>
      <name val="Arial"/>
    </font>
    <font>
      <b/>
      <sz val="14"/>
      <name val="Arial"/>
      <family val="2"/>
    </font>
    <font>
      <b/>
      <sz val="10"/>
      <name val="Arial"/>
      <family val="2"/>
    </font>
    <font>
      <sz val="8"/>
      <name val="Arial"/>
    </font>
    <font>
      <sz val="10"/>
      <name val="Arial"/>
    </font>
    <font>
      <b/>
      <sz val="10"/>
      <color indexed="9"/>
      <name val="Arial"/>
      <family val="2"/>
    </font>
    <font>
      <sz val="10"/>
      <name val="Arial"/>
      <family val="2"/>
    </font>
    <font>
      <sz val="12"/>
      <name val="Arial"/>
      <family val="2"/>
    </font>
    <font>
      <b/>
      <u/>
      <sz val="10"/>
      <name val="Arial"/>
      <family val="2"/>
    </font>
    <font>
      <b/>
      <u/>
      <sz val="10"/>
      <color indexed="10"/>
      <name val="Arial"/>
      <family val="2"/>
    </font>
    <font>
      <sz val="14"/>
      <name val="Arial"/>
      <family val="2"/>
    </font>
    <font>
      <sz val="16"/>
      <name val="Arial"/>
      <family val="2"/>
    </font>
    <font>
      <sz val="20"/>
      <name val="Arial"/>
      <family val="2"/>
    </font>
    <font>
      <b/>
      <u/>
      <sz val="20"/>
      <color indexed="10"/>
      <name val="Arial"/>
      <family val="2"/>
    </font>
    <font>
      <sz val="8"/>
      <color indexed="23"/>
      <name val="Arial"/>
      <family val="2"/>
    </font>
    <font>
      <b/>
      <sz val="8"/>
      <color indexed="10"/>
      <name val="Arial"/>
      <family val="2"/>
    </font>
    <font>
      <b/>
      <sz val="12"/>
      <name val="Arial"/>
      <family val="2"/>
    </font>
    <font>
      <sz val="9"/>
      <color indexed="81"/>
      <name val="Tahoma"/>
      <charset val="1"/>
    </font>
    <font>
      <sz val="12"/>
      <name val="Calibri"/>
      <family val="2"/>
    </font>
    <font>
      <sz val="10"/>
      <color rgb="FF000000"/>
      <name val="Calibri"/>
      <family val="2"/>
    </font>
    <font>
      <sz val="12"/>
      <color rgb="FF000000"/>
      <name val="Calibri"/>
      <family val="2"/>
    </font>
  </fonts>
  <fills count="10">
    <fill>
      <patternFill patternType="none"/>
    </fill>
    <fill>
      <patternFill patternType="gray125"/>
    </fill>
    <fill>
      <patternFill patternType="solid">
        <fgColor indexed="8"/>
        <bgColor indexed="64"/>
      </patternFill>
    </fill>
    <fill>
      <patternFill patternType="solid">
        <fgColor indexed="22"/>
        <bgColor indexed="64"/>
      </patternFill>
    </fill>
    <fill>
      <patternFill patternType="solid">
        <fgColor indexed="42"/>
        <bgColor indexed="64"/>
      </patternFill>
    </fill>
    <fill>
      <patternFill patternType="solid">
        <fgColor indexed="49"/>
        <bgColor indexed="64"/>
      </patternFill>
    </fill>
    <fill>
      <patternFill patternType="solid">
        <fgColor indexed="26"/>
        <bgColor indexed="64"/>
      </patternFill>
    </fill>
    <fill>
      <patternFill patternType="solid">
        <fgColor rgb="FFFFFFCC"/>
      </patternFill>
    </fill>
    <fill>
      <patternFill patternType="solid">
        <fgColor rgb="FFFFFFCC"/>
        <bgColor rgb="FF000000"/>
      </patternFill>
    </fill>
    <fill>
      <patternFill patternType="solid">
        <fgColor rgb="FFFFFFCC"/>
        <bgColor indexed="64"/>
      </patternFill>
    </fill>
  </fills>
  <borders count="14">
    <border>
      <left/>
      <right/>
      <top/>
      <bottom/>
      <diagonal/>
    </border>
    <border>
      <left style="thin">
        <color indexed="22"/>
      </left>
      <right style="thin">
        <color indexed="22"/>
      </right>
      <top style="thin">
        <color indexed="22"/>
      </top>
      <bottom style="thin">
        <color indexed="22"/>
      </bottom>
      <diagonal/>
    </border>
    <border>
      <left style="thin">
        <color indexed="64"/>
      </left>
      <right style="thin">
        <color indexed="64"/>
      </right>
      <top/>
      <bottom style="thin">
        <color indexed="64"/>
      </bottom>
      <diagonal/>
    </border>
    <border>
      <left style="thin">
        <color indexed="64"/>
      </left>
      <right style="thin">
        <color indexed="64"/>
      </right>
      <top style="thin">
        <color indexed="64"/>
      </top>
      <bottom style="thin">
        <color indexed="64"/>
      </bottom>
      <diagonal/>
    </border>
    <border>
      <left style="medium">
        <color indexed="64"/>
      </left>
      <right style="medium">
        <color indexed="64"/>
      </right>
      <top/>
      <bottom style="medium">
        <color indexed="64"/>
      </bottom>
      <diagonal/>
    </border>
    <border>
      <left style="thin">
        <color indexed="64"/>
      </left>
      <right style="thin">
        <color indexed="64"/>
      </right>
      <top/>
      <bottom/>
      <diagonal/>
    </border>
    <border>
      <left style="medium">
        <color indexed="64"/>
      </left>
      <right/>
      <top style="medium">
        <color indexed="64"/>
      </top>
      <bottom/>
      <diagonal/>
    </border>
    <border>
      <left style="medium">
        <color indexed="64"/>
      </left>
      <right/>
      <top/>
      <bottom/>
      <diagonal/>
    </border>
    <border>
      <left style="medium">
        <color indexed="64"/>
      </left>
      <right/>
      <top/>
      <bottom style="medium">
        <color indexed="64"/>
      </bottom>
      <diagonal/>
    </border>
    <border>
      <left/>
      <right/>
      <top/>
      <bottom style="thin">
        <color indexed="64"/>
      </bottom>
      <diagonal/>
    </border>
    <border>
      <left style="thin">
        <color indexed="22"/>
      </left>
      <right/>
      <top/>
      <bottom/>
      <diagonal/>
    </border>
    <border>
      <left style="thin">
        <color indexed="64"/>
      </left>
      <right/>
      <top/>
      <bottom/>
      <diagonal/>
    </border>
    <border>
      <left style="thin">
        <color rgb="FFB2B2B2"/>
      </left>
      <right style="thin">
        <color rgb="FFB2B2B2"/>
      </right>
      <top style="thin">
        <color rgb="FFB2B2B2"/>
      </top>
      <bottom style="thin">
        <color rgb="FFB2B2B2"/>
      </bottom>
      <diagonal/>
    </border>
    <border>
      <left style="medium">
        <color indexed="64"/>
      </left>
      <right style="medium">
        <color indexed="64"/>
      </right>
      <top style="medium">
        <color indexed="64"/>
      </top>
      <bottom/>
      <diagonal/>
    </border>
  </borders>
  <cellStyleXfs count="2">
    <xf numFmtId="0" fontId="0" fillId="0" borderId="0"/>
    <xf numFmtId="0" fontId="4" fillId="7" borderId="12" applyNumberFormat="0" applyFont="0" applyAlignment="0" applyProtection="0"/>
  </cellStyleXfs>
  <cellXfs count="72">
    <xf numFmtId="0" fontId="0" fillId="0" borderId="0" xfId="0"/>
    <xf numFmtId="0" fontId="2" fillId="0" borderId="0" xfId="0" applyFont="1"/>
    <xf numFmtId="0" fontId="0" fillId="0" borderId="0" xfId="0" applyAlignment="1">
      <alignment vertical="top"/>
    </xf>
    <xf numFmtId="0" fontId="5" fillId="2" borderId="0" xfId="0" applyFont="1" applyFill="1" applyAlignment="1">
      <alignment horizontal="center" vertical="center"/>
    </xf>
    <xf numFmtId="0" fontId="6" fillId="0" borderId="0" xfId="0" applyFont="1" applyAlignment="1">
      <alignment horizontal="center"/>
    </xf>
    <xf numFmtId="0" fontId="0" fillId="0" borderId="2" xfId="0" applyBorder="1" applyAlignment="1">
      <alignment horizontal="center"/>
    </xf>
    <xf numFmtId="0" fontId="0" fillId="0" borderId="2" xfId="0" applyBorder="1" applyAlignment="1">
      <alignment horizontal="center" vertical="center"/>
    </xf>
    <xf numFmtId="0" fontId="0" fillId="0" borderId="3" xfId="0" applyBorder="1" applyAlignment="1">
      <alignment horizontal="center" vertical="center"/>
    </xf>
    <xf numFmtId="0" fontId="2" fillId="3" borderId="3" xfId="0" applyFont="1" applyFill="1" applyBorder="1" applyAlignment="1">
      <alignment horizontal="center" vertical="center" wrapText="1"/>
    </xf>
    <xf numFmtId="0" fontId="2" fillId="4" borderId="3" xfId="0" applyFont="1" applyFill="1" applyBorder="1" applyAlignment="1">
      <alignment horizontal="center" vertical="center" wrapText="1"/>
    </xf>
    <xf numFmtId="0" fontId="6" fillId="0" borderId="0" xfId="0" applyFont="1"/>
    <xf numFmtId="0" fontId="0" fillId="0" borderId="0" xfId="0" applyAlignment="1">
      <alignment horizontal="center" vertical="top"/>
    </xf>
    <xf numFmtId="0" fontId="12" fillId="5" borderId="0" xfId="0" applyFont="1" applyFill="1" applyAlignment="1">
      <alignment horizontal="center" vertical="top"/>
    </xf>
    <xf numFmtId="0" fontId="12" fillId="0" borderId="3" xfId="0" applyFont="1" applyBorder="1" applyAlignment="1">
      <alignment horizontal="center" vertical="top"/>
    </xf>
    <xf numFmtId="0" fontId="0" fillId="0" borderId="0" xfId="0" applyBorder="1" applyAlignment="1">
      <alignment horizontal="center" vertical="center"/>
    </xf>
    <xf numFmtId="0" fontId="2" fillId="0" borderId="0" xfId="0" applyFont="1" applyFill="1" applyBorder="1" applyAlignment="1">
      <alignment horizontal="center" vertical="center" wrapText="1"/>
    </xf>
    <xf numFmtId="0" fontId="7" fillId="3" borderId="4" xfId="0" applyFont="1" applyFill="1" applyBorder="1" applyAlignment="1">
      <alignment horizontal="center" vertical="top" wrapText="1"/>
    </xf>
    <xf numFmtId="0" fontId="0" fillId="0" borderId="5" xfId="0" applyBorder="1" applyAlignment="1">
      <alignment horizontal="center"/>
    </xf>
    <xf numFmtId="0" fontId="0" fillId="0" borderId="5" xfId="0" applyBorder="1" applyAlignment="1">
      <alignment horizontal="center" vertical="center"/>
    </xf>
    <xf numFmtId="0" fontId="2" fillId="0" borderId="0" xfId="0" applyFont="1" applyAlignment="1">
      <alignment horizontal="left"/>
    </xf>
    <xf numFmtId="0" fontId="10" fillId="6" borderId="1" xfId="1" applyFont="1" applyFill="1" applyBorder="1" applyAlignment="1">
      <alignment horizontal="center" vertical="center"/>
    </xf>
    <xf numFmtId="0" fontId="11" fillId="0" borderId="0" xfId="0" applyFont="1" applyBorder="1" applyAlignment="1">
      <alignment horizontal="center" vertical="center"/>
    </xf>
    <xf numFmtId="0" fontId="6" fillId="0" borderId="0" xfId="0" applyFont="1" applyAlignment="1">
      <alignment horizontal="center" vertical="center" wrapText="1"/>
    </xf>
    <xf numFmtId="0" fontId="6" fillId="0" borderId="0" xfId="0" applyFont="1" applyAlignment="1">
      <alignment horizontal="center" vertical="top"/>
    </xf>
    <xf numFmtId="0" fontId="8" fillId="0" borderId="6" xfId="0" applyFont="1" applyBorder="1" applyAlignment="1">
      <alignment horizontal="center" vertical="top"/>
    </xf>
    <xf numFmtId="0" fontId="0" fillId="0" borderId="7" xfId="0" applyBorder="1" applyAlignment="1">
      <alignment horizontal="center" vertical="top"/>
    </xf>
    <xf numFmtId="0" fontId="0" fillId="0" borderId="8" xfId="0" applyBorder="1" applyAlignment="1">
      <alignment horizontal="center" vertical="top"/>
    </xf>
    <xf numFmtId="14" fontId="7" fillId="6" borderId="0" xfId="0" applyNumberFormat="1" applyFont="1" applyFill="1" applyAlignment="1">
      <alignment horizontal="center"/>
    </xf>
    <xf numFmtId="0" fontId="7" fillId="6" borderId="0" xfId="0" applyFont="1" applyFill="1"/>
    <xf numFmtId="0" fontId="0" fillId="0" borderId="0" xfId="0" applyAlignment="1">
      <alignment horizontal="center" vertical="center" wrapText="1"/>
    </xf>
    <xf numFmtId="0" fontId="0" fillId="0" borderId="0" xfId="0" applyAlignment="1">
      <alignment horizontal="center" vertical="center" wrapText="1"/>
    </xf>
    <xf numFmtId="0" fontId="0" fillId="0" borderId="0" xfId="0" applyFont="1"/>
    <xf numFmtId="0" fontId="6" fillId="0" borderId="4" xfId="0" applyFont="1" applyBorder="1" applyAlignment="1">
      <alignment vertical="top" wrapText="1"/>
    </xf>
    <xf numFmtId="0" fontId="0" fillId="0" borderId="0" xfId="0" applyBorder="1"/>
    <xf numFmtId="0" fontId="6" fillId="0" borderId="13" xfId="0" applyFont="1" applyBorder="1" applyAlignment="1">
      <alignment horizontal="left" vertical="top" wrapText="1"/>
    </xf>
    <xf numFmtId="0" fontId="0" fillId="0" borderId="0" xfId="0" applyAlignment="1">
      <alignment horizontal="center" vertical="center" wrapText="1"/>
    </xf>
    <xf numFmtId="0" fontId="0" fillId="0" borderId="0" xfId="0" applyBorder="1" applyAlignment="1">
      <alignment horizontal="center" vertical="top"/>
    </xf>
    <xf numFmtId="0" fontId="6" fillId="0" borderId="0" xfId="0" applyFont="1" applyBorder="1"/>
    <xf numFmtId="0" fontId="7" fillId="6" borderId="0" xfId="0" applyFont="1" applyFill="1" applyAlignment="1">
      <alignment horizontal="center" vertical="center" wrapText="1"/>
    </xf>
    <xf numFmtId="0" fontId="7" fillId="6" borderId="0" xfId="0" applyFont="1" applyFill="1" applyAlignment="1">
      <alignment horizontal="center" vertical="center"/>
    </xf>
    <xf numFmtId="14" fontId="7" fillId="6" borderId="0" xfId="0" applyNumberFormat="1" applyFont="1" applyFill="1" applyAlignment="1">
      <alignment horizontal="center" vertical="center"/>
    </xf>
    <xf numFmtId="0" fontId="7" fillId="6" borderId="0" xfId="0" applyFont="1" applyFill="1" applyAlignment="1">
      <alignment wrapText="1"/>
    </xf>
    <xf numFmtId="0" fontId="7" fillId="6" borderId="0" xfId="0" quotePrefix="1" applyFont="1" applyFill="1" applyAlignment="1">
      <alignment vertical="center" wrapText="1"/>
    </xf>
    <xf numFmtId="0" fontId="7" fillId="6" borderId="0" xfId="0" applyFont="1" applyFill="1" applyAlignment="1">
      <alignment vertical="center"/>
    </xf>
    <xf numFmtId="0" fontId="0" fillId="0" borderId="0" xfId="0" applyAlignment="1">
      <alignment vertical="center"/>
    </xf>
    <xf numFmtId="0" fontId="2" fillId="0" borderId="0" xfId="0" applyFont="1" applyAlignment="1">
      <alignment vertical="center"/>
    </xf>
    <xf numFmtId="0" fontId="7" fillId="6" borderId="0" xfId="0" applyFont="1" applyFill="1" applyAlignment="1">
      <alignment vertical="center" wrapText="1"/>
    </xf>
    <xf numFmtId="0" fontId="0" fillId="0" borderId="0" xfId="0" applyAlignment="1">
      <alignment horizontal="center" vertical="center"/>
    </xf>
    <xf numFmtId="0" fontId="7" fillId="8" borderId="0" xfId="0" applyFont="1" applyFill="1" applyBorder="1" applyAlignment="1">
      <alignment horizontal="center" vertical="center"/>
    </xf>
    <xf numFmtId="0" fontId="7" fillId="8" borderId="0" xfId="0" applyFont="1" applyFill="1" applyBorder="1" applyAlignment="1">
      <alignment horizontal="center" vertical="center" wrapText="1"/>
    </xf>
    <xf numFmtId="14" fontId="7" fillId="8" borderId="0" xfId="0" applyNumberFormat="1" applyFont="1" applyFill="1" applyBorder="1" applyAlignment="1">
      <alignment horizontal="center" vertical="center"/>
    </xf>
    <xf numFmtId="0" fontId="7" fillId="8" borderId="0" xfId="0" applyFont="1" applyFill="1" applyBorder="1" applyAlignment="1">
      <alignment vertical="center"/>
    </xf>
    <xf numFmtId="14" fontId="7" fillId="8" borderId="0" xfId="0" applyNumberFormat="1" applyFont="1" applyFill="1" applyBorder="1" applyAlignment="1">
      <alignment horizontal="center"/>
    </xf>
    <xf numFmtId="0" fontId="7" fillId="8" borderId="0" xfId="0" applyFont="1" applyFill="1" applyBorder="1"/>
    <xf numFmtId="0" fontId="7" fillId="6" borderId="0" xfId="0" applyFont="1" applyFill="1" applyAlignment="1">
      <alignment horizontal="left" vertical="center" wrapText="1"/>
    </xf>
    <xf numFmtId="0" fontId="7" fillId="8" borderId="0" xfId="0" applyFont="1" applyFill="1" applyBorder="1" applyAlignment="1">
      <alignment vertical="center" wrapText="1"/>
    </xf>
    <xf numFmtId="14" fontId="7" fillId="6" borderId="0" xfId="0" applyNumberFormat="1" applyFont="1" applyFill="1" applyAlignment="1">
      <alignment horizontal="center" vertical="center" wrapText="1"/>
    </xf>
    <xf numFmtId="0" fontId="18" fillId="9" borderId="0" xfId="0" applyFont="1" applyFill="1" applyAlignment="1">
      <alignment wrapText="1"/>
    </xf>
    <xf numFmtId="0" fontId="18" fillId="9" borderId="0" xfId="0" applyFont="1" applyFill="1" applyAlignment="1">
      <alignment horizontal="justify" vertical="center"/>
    </xf>
    <xf numFmtId="0" fontId="20" fillId="9" borderId="0" xfId="0" applyFont="1" applyFill="1" applyAlignment="1">
      <alignment horizontal="justify" vertical="center" wrapText="1"/>
    </xf>
    <xf numFmtId="0" fontId="20" fillId="9" borderId="0" xfId="0" applyFont="1" applyFill="1" applyAlignment="1">
      <alignment wrapText="1"/>
    </xf>
    <xf numFmtId="0" fontId="20" fillId="9" borderId="0" xfId="0" applyFont="1" applyFill="1" applyAlignment="1">
      <alignment horizontal="justify" vertical="center"/>
    </xf>
    <xf numFmtId="0" fontId="19" fillId="9" borderId="0" xfId="0" applyFont="1" applyFill="1" applyAlignment="1">
      <alignment horizontal="justify" vertical="center" wrapText="1"/>
    </xf>
    <xf numFmtId="0" fontId="16" fillId="0" borderId="0" xfId="0" applyFont="1" applyAlignment="1">
      <alignment horizontal="center" vertical="top"/>
    </xf>
    <xf numFmtId="0" fontId="12" fillId="0" borderId="3" xfId="0" applyFont="1" applyBorder="1" applyAlignment="1">
      <alignment horizontal="left" vertical="top" wrapText="1"/>
    </xf>
    <xf numFmtId="0" fontId="12" fillId="5" borderId="9" xfId="0" applyFont="1" applyFill="1" applyBorder="1" applyAlignment="1">
      <alignment horizontal="center"/>
    </xf>
    <xf numFmtId="0" fontId="0" fillId="0" borderId="0" xfId="0" applyAlignment="1">
      <alignment horizontal="center" vertical="center" wrapText="1"/>
    </xf>
    <xf numFmtId="0" fontId="1" fillId="0" borderId="0" xfId="0" applyFont="1" applyAlignment="1">
      <alignment horizontal="center" wrapText="1"/>
    </xf>
    <xf numFmtId="0" fontId="14" fillId="0" borderId="10" xfId="0" applyFont="1" applyBorder="1" applyAlignment="1">
      <alignment horizontal="center" vertical="center" wrapText="1"/>
    </xf>
    <xf numFmtId="0" fontId="14" fillId="0" borderId="0" xfId="0" applyFont="1" applyAlignment="1">
      <alignment horizontal="center" vertical="center" wrapText="1"/>
    </xf>
    <xf numFmtId="0" fontId="14" fillId="0" borderId="11" xfId="0" applyFont="1" applyBorder="1" applyAlignment="1">
      <alignment horizontal="left" vertical="center" wrapText="1"/>
    </xf>
    <xf numFmtId="0" fontId="14" fillId="0" borderId="0" xfId="0" applyFont="1" applyBorder="1" applyAlignment="1">
      <alignment horizontal="left" vertical="center" wrapText="1"/>
    </xf>
  </cellXfs>
  <cellStyles count="2">
    <cellStyle name="Normal" xfId="0" builtinId="0"/>
    <cellStyle name="Notas" xfId="1" builtinId="10"/>
  </cellStyles>
  <dxfs count="20">
    <dxf>
      <numFmt numFmtId="0" formatCode="General"/>
      <alignment horizontal="center" vertical="center" textRotation="0" wrapText="0" indent="0" justifyLastLine="0" shrinkToFit="0" readingOrder="0"/>
      <border diagonalUp="0" diagonalDown="0">
        <left style="thin">
          <color indexed="64"/>
        </left>
        <right style="thin">
          <color indexed="64"/>
        </right>
        <top/>
        <bottom style="thin">
          <color indexed="64"/>
        </bottom>
        <vertical/>
        <horizontal/>
      </border>
    </dxf>
    <dxf>
      <numFmt numFmtId="0" formatCode="General"/>
      <alignment horizontal="center" vertical="bottom" textRotation="0" wrapText="0" indent="0" justifyLastLine="0" shrinkToFit="0" readingOrder="0"/>
      <border diagonalUp="0" diagonalDown="0">
        <left style="thin">
          <color indexed="64"/>
        </left>
        <right style="thin">
          <color indexed="64"/>
        </right>
        <top/>
        <bottom style="thin">
          <color indexed="64"/>
        </bottom>
        <vertical/>
        <horizontal/>
      </border>
    </dxf>
    <dxf>
      <font>
        <strike val="0"/>
        <outline val="0"/>
        <shadow val="0"/>
        <u val="none"/>
        <vertAlign val="baseline"/>
        <sz val="12"/>
        <color auto="1"/>
        <name val="Arial"/>
        <scheme val="none"/>
      </font>
      <fill>
        <patternFill patternType="solid">
          <fgColor indexed="64"/>
          <bgColor indexed="26"/>
        </patternFill>
      </fill>
    </dxf>
    <dxf>
      <font>
        <b val="0"/>
        <i val="0"/>
        <strike val="0"/>
        <condense val="0"/>
        <extend val="0"/>
        <outline val="0"/>
        <shadow val="0"/>
        <u val="none"/>
        <vertAlign val="baseline"/>
        <sz val="12"/>
        <color auto="1"/>
        <name val="Arial"/>
        <scheme val="none"/>
      </font>
      <fill>
        <patternFill patternType="solid">
          <fgColor indexed="64"/>
          <bgColor indexed="26"/>
        </patternFill>
      </fill>
      <alignment horizontal="general" vertical="center"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dxf>
    <dxf>
      <font>
        <b val="0"/>
        <i val="0"/>
        <strike val="0"/>
        <condense val="0"/>
        <extend val="0"/>
        <outline val="0"/>
        <shadow val="0"/>
        <u val="none"/>
        <vertAlign val="baseline"/>
        <sz val="12"/>
        <color auto="1"/>
        <name val="Arial"/>
        <scheme val="none"/>
      </font>
      <numFmt numFmtId="19" formatCode="dd/mm/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numFmt numFmtId="164" formatCode="m/d/yyyy"/>
      <fill>
        <patternFill patternType="solid">
          <fgColor indexed="64"/>
          <bgColor indexed="26"/>
        </patternFill>
      </fill>
      <alignment horizontal="center" vertical="center"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general" vertical="center" textRotation="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center"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numFmt numFmtId="164" formatCode="m/d/yyyy"/>
      <fill>
        <patternFill patternType="solid">
          <fgColor indexed="64"/>
          <bgColor indexed="26"/>
        </patternFill>
      </fill>
      <alignment horizontal="center" vertical="center"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center" textRotation="0" wrapText="1"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center" textRotation="0" wrapText="0" indent="0" justifyLastLine="0" shrinkToFit="0" readingOrder="0"/>
    </dxf>
    <dxf>
      <alignment horizontal="center" vertical="center" textRotation="0" wrapText="1"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s>
  <tableStyles count="0" defaultTableStyle="TableStyleMedium2" defaultPivotStyle="PivotStyleLight16"/>
  <colors>
    <mruColors>
      <color rgb="FFFFFFCC"/>
      <color rgb="FFFFF3D1"/>
      <color rgb="FFFFEFC1"/>
      <color rgb="FFFFFBEF"/>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jpeg"/></Relationships>
</file>

<file path=xl/drawings/drawing1.xml><?xml version="1.0" encoding="utf-8"?>
<xdr:wsDr xmlns:xdr="http://schemas.openxmlformats.org/drawingml/2006/spreadsheetDrawing" xmlns:a="http://schemas.openxmlformats.org/drawingml/2006/main">
  <xdr:twoCellAnchor editAs="oneCell">
    <xdr:from>
      <xdr:col>0</xdr:col>
      <xdr:colOff>200025</xdr:colOff>
      <xdr:row>4</xdr:row>
      <xdr:rowOff>38100</xdr:rowOff>
    </xdr:from>
    <xdr:to>
      <xdr:col>0</xdr:col>
      <xdr:colOff>952500</xdr:colOff>
      <xdr:row>4</xdr:row>
      <xdr:rowOff>466725</xdr:rowOff>
    </xdr:to>
    <xdr:pic>
      <xdr:nvPicPr>
        <xdr:cNvPr id="1025" name="Picture 1" descr="0">
          <a:extLst>
            <a:ext uri="{FF2B5EF4-FFF2-40B4-BE49-F238E27FC236}">
              <a16:creationId xmlns="" xmlns:a16="http://schemas.microsoft.com/office/drawing/2014/main" id="{E41273D7-2D24-4409-B8A1-127E0FD09BB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00025" y="1400175"/>
          <a:ext cx="752475" cy="4286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wsDr>
</file>

<file path=xl/tables/table1.xml><?xml version="1.0" encoding="utf-8"?>
<table xmlns="http://schemas.openxmlformats.org/spreadsheetml/2006/main" id="2" name="Respuestas" displayName="Respuestas" ref="B12:C23" totalsRowShown="0">
  <tableColumns count="2">
    <tableColumn id="1" name="Respuesta" dataDxfId="19"/>
    <tableColumn id="2" name="Descripción" dataDxfId="18"/>
  </tableColumns>
  <tableStyleInfo name="TableStyleLight9" showFirstColumn="0" showLastColumn="0" showRowStripes="1" showColumnStripes="0"/>
</table>
</file>

<file path=xl/tables/table2.xml><?xml version="1.0" encoding="utf-8"?>
<table xmlns="http://schemas.openxmlformats.org/spreadsheetml/2006/main" id="3" name="Tramites" displayName="Tramites" ref="B27:C30" totalsRowShown="0">
  <tableColumns count="2">
    <tableColumn id="1" name="Trámite" dataDxfId="17"/>
    <tableColumn id="2" name="Descripción" dataDxfId="16"/>
  </tableColumns>
  <tableStyleInfo name="TableStyleLight10" showFirstColumn="0" showLastColumn="0" showRowStripes="1" showColumnStripes="0"/>
</table>
</file>

<file path=xl/tables/table3.xml><?xml version="1.0" encoding="utf-8"?>
<table xmlns="http://schemas.openxmlformats.org/spreadsheetml/2006/main" id="4" name="Medios" displayName="Medios" ref="B35:C41" totalsRowShown="0">
  <tableColumns count="2">
    <tableColumn id="1" name="Medio" dataDxfId="15"/>
    <tableColumn id="2" name="Descripción" dataDxfId="14"/>
  </tableColumns>
  <tableStyleInfo name="TableStyleLight11" showFirstColumn="0" showLastColumn="0" showRowStripes="1" showColumnStripes="0"/>
</table>
</file>

<file path=xl/tables/table4.xml><?xml version="1.0" encoding="utf-8"?>
<table xmlns="http://schemas.openxmlformats.org/spreadsheetml/2006/main" id="1" name="Folios" displayName="Folios" ref="A9:M44" totalsRowShown="0" headerRowDxfId="13">
  <tableColumns count="13">
    <tableColumn id="1" name="Número de folio." dataDxfId="12"/>
    <tableColumn id="12" name="Nombre del solicitante" dataDxfId="11"/>
    <tableColumn id="2" name="Fecha de Recepción" dataDxfId="10"/>
    <tableColumn id="3" name="Información Solicitada" dataDxfId="9"/>
    <tableColumn id="4" name="Trámite" dataDxfId="8"/>
    <tableColumn id="5" name="Respuesta" dataDxfId="7"/>
    <tableColumn id="6" name="Fecha de Respuesta" dataDxfId="6"/>
    <tableColumn id="13" name="Resultado" dataDxfId="5"/>
    <tableColumn id="8" name="Costo de Reproducción" dataDxfId="4"/>
    <tableColumn id="7" name="Medio de Notificación" dataDxfId="3"/>
    <tableColumn id="9" name="Costo de envio" dataDxfId="2"/>
    <tableColumn id="10" name="Mes de Recepción" dataDxfId="1">
      <calculatedColumnFormula>IF(Formato!$C10&lt;&gt;"",MONTH(C10),"")</calculatedColumnFormula>
    </tableColumn>
    <tableColumn id="11" name="Mes de Respuesta" dataDxfId="0">
      <calculatedColumnFormula>IF(Formato!$G10&lt;&gt;"",MONTH(G10),"")</calculatedColumnFormula>
    </tableColumn>
  </tableColumns>
  <tableStyleInfo name="TableStyleLight14" showFirstColumn="0" showLastColumn="0" showRowStripes="1" showColumnStripes="0"/>
</table>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table" Target="../tables/table2.xml"/><Relationship Id="rId2" Type="http://schemas.openxmlformats.org/officeDocument/2006/relationships/table" Target="../tables/table1.xml"/><Relationship Id="rId1" Type="http://schemas.openxmlformats.org/officeDocument/2006/relationships/printerSettings" Target="../printerSettings/printerSettings1.bin"/><Relationship Id="rId4" Type="http://schemas.openxmlformats.org/officeDocument/2006/relationships/table" Target="../tables/table3.xml"/></Relationships>
</file>

<file path=xl/worksheets/_rels/sheet2.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2.bin"/><Relationship Id="rId5" Type="http://schemas.openxmlformats.org/officeDocument/2006/relationships/comments" Target="../comments1.xml"/><Relationship Id="rId4" Type="http://schemas.openxmlformats.org/officeDocument/2006/relationships/table" Target="../tables/table4.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1"/>
  <sheetViews>
    <sheetView showGridLines="0" zoomScaleNormal="100" workbookViewId="0">
      <selection activeCell="C28" sqref="C28"/>
    </sheetView>
  </sheetViews>
  <sheetFormatPr baseColWidth="10" defaultColWidth="11.42578125" defaultRowHeight="12.75" x14ac:dyDescent="0.2"/>
  <cols>
    <col min="1" max="1" width="11.42578125" style="11"/>
    <col min="2" max="2" width="12" style="11" customWidth="1"/>
    <col min="3" max="3" width="135.28515625" customWidth="1"/>
  </cols>
  <sheetData>
    <row r="1" spans="1:5" ht="25.5" x14ac:dyDescent="0.35">
      <c r="A1" s="12" t="s">
        <v>0</v>
      </c>
      <c r="B1" s="12" t="s">
        <v>1</v>
      </c>
      <c r="C1" s="65" t="s">
        <v>2</v>
      </c>
      <c r="D1" s="65"/>
      <c r="E1" s="65"/>
    </row>
    <row r="2" spans="1:5" ht="85.5" customHeight="1" x14ac:dyDescent="0.2">
      <c r="A2" s="13">
        <v>34</v>
      </c>
      <c r="B2" s="13" t="s">
        <v>3</v>
      </c>
      <c r="C2" s="64" t="s">
        <v>4</v>
      </c>
      <c r="D2" s="64"/>
      <c r="E2" s="64"/>
    </row>
    <row r="3" spans="1:5" ht="64.5" customHeight="1" x14ac:dyDescent="0.2">
      <c r="A3" s="13">
        <v>54</v>
      </c>
      <c r="B3" s="13" t="s">
        <v>5</v>
      </c>
      <c r="C3" s="64" t="s">
        <v>6</v>
      </c>
      <c r="D3" s="64"/>
      <c r="E3" s="64"/>
    </row>
    <row r="4" spans="1:5" ht="69" customHeight="1" x14ac:dyDescent="0.2">
      <c r="A4" s="13">
        <v>54</v>
      </c>
      <c r="B4" s="13" t="s">
        <v>7</v>
      </c>
      <c r="C4" s="64" t="s">
        <v>8</v>
      </c>
      <c r="D4" s="64"/>
      <c r="E4" s="64"/>
    </row>
    <row r="10" spans="1:5" ht="15.75" x14ac:dyDescent="0.2">
      <c r="B10" s="63" t="s">
        <v>47</v>
      </c>
      <c r="C10" s="63"/>
    </row>
    <row r="12" spans="1:5" x14ac:dyDescent="0.2">
      <c r="B12" s="23" t="s">
        <v>9</v>
      </c>
      <c r="C12" s="10" t="s">
        <v>10</v>
      </c>
    </row>
    <row r="13" spans="1:5" x14ac:dyDescent="0.2">
      <c r="B13" s="11">
        <v>1</v>
      </c>
      <c r="C13" s="10" t="s">
        <v>11</v>
      </c>
    </row>
    <row r="14" spans="1:5" x14ac:dyDescent="0.2">
      <c r="B14" s="11">
        <v>2</v>
      </c>
      <c r="C14" s="10" t="s">
        <v>12</v>
      </c>
    </row>
    <row r="15" spans="1:5" x14ac:dyDescent="0.2">
      <c r="B15" s="11">
        <v>3</v>
      </c>
      <c r="C15" s="10" t="s">
        <v>13</v>
      </c>
    </row>
    <row r="16" spans="1:5" x14ac:dyDescent="0.2">
      <c r="B16" s="11">
        <v>4</v>
      </c>
      <c r="C16" s="10" t="s">
        <v>14</v>
      </c>
    </row>
    <row r="17" spans="2:3" x14ac:dyDescent="0.2">
      <c r="B17" s="11">
        <v>5</v>
      </c>
      <c r="C17" s="10" t="s">
        <v>15</v>
      </c>
    </row>
    <row r="18" spans="2:3" x14ac:dyDescent="0.2">
      <c r="B18" s="11">
        <v>6</v>
      </c>
      <c r="C18" s="10" t="s">
        <v>16</v>
      </c>
    </row>
    <row r="19" spans="2:3" x14ac:dyDescent="0.2">
      <c r="B19" s="11">
        <v>7</v>
      </c>
      <c r="C19" s="10" t="s">
        <v>17</v>
      </c>
    </row>
    <row r="20" spans="2:3" x14ac:dyDescent="0.2">
      <c r="B20" s="11">
        <v>8</v>
      </c>
      <c r="C20" s="10" t="s">
        <v>18</v>
      </c>
    </row>
    <row r="21" spans="2:3" x14ac:dyDescent="0.2">
      <c r="B21" s="11">
        <v>9</v>
      </c>
      <c r="C21" s="10" t="s">
        <v>19</v>
      </c>
    </row>
    <row r="22" spans="2:3" x14ac:dyDescent="0.2">
      <c r="B22" s="11">
        <v>10</v>
      </c>
      <c r="C22" s="10" t="s">
        <v>20</v>
      </c>
    </row>
    <row r="23" spans="2:3" x14ac:dyDescent="0.2">
      <c r="B23" s="36">
        <v>11</v>
      </c>
      <c r="C23" s="37" t="s">
        <v>60</v>
      </c>
    </row>
    <row r="25" spans="2:3" ht="15.75" x14ac:dyDescent="0.2">
      <c r="B25" s="63" t="s">
        <v>46</v>
      </c>
      <c r="C25" s="63"/>
    </row>
    <row r="27" spans="2:3" x14ac:dyDescent="0.2">
      <c r="B27" s="23" t="s">
        <v>21</v>
      </c>
      <c r="C27" s="10" t="s">
        <v>10</v>
      </c>
    </row>
    <row r="28" spans="2:3" x14ac:dyDescent="0.2">
      <c r="B28" s="11">
        <v>1</v>
      </c>
      <c r="C28" s="10" t="s">
        <v>22</v>
      </c>
    </row>
    <row r="29" spans="2:3" x14ac:dyDescent="0.2">
      <c r="B29" s="11">
        <v>2</v>
      </c>
      <c r="C29" s="10" t="s">
        <v>23</v>
      </c>
    </row>
    <row r="30" spans="2:3" x14ac:dyDescent="0.2">
      <c r="B30" s="11">
        <v>3</v>
      </c>
      <c r="C30" s="10" t="s">
        <v>24</v>
      </c>
    </row>
    <row r="33" spans="2:3" ht="15.75" x14ac:dyDescent="0.2">
      <c r="B33" s="63" t="s">
        <v>48</v>
      </c>
      <c r="C33" s="63"/>
    </row>
    <row r="35" spans="2:3" x14ac:dyDescent="0.2">
      <c r="B35" s="23" t="s">
        <v>49</v>
      </c>
      <c r="C35" s="10" t="s">
        <v>10</v>
      </c>
    </row>
    <row r="36" spans="2:3" x14ac:dyDescent="0.2">
      <c r="B36" s="11">
        <v>1</v>
      </c>
      <c r="C36" s="10" t="s">
        <v>50</v>
      </c>
    </row>
    <row r="37" spans="2:3" x14ac:dyDescent="0.2">
      <c r="B37" s="11">
        <v>2</v>
      </c>
      <c r="C37" s="10" t="s">
        <v>56</v>
      </c>
    </row>
    <row r="38" spans="2:3" x14ac:dyDescent="0.2">
      <c r="B38" s="11">
        <v>3</v>
      </c>
      <c r="C38" s="10" t="s">
        <v>51</v>
      </c>
    </row>
    <row r="39" spans="2:3" x14ac:dyDescent="0.2">
      <c r="B39" s="11">
        <v>4</v>
      </c>
      <c r="C39" s="10" t="s">
        <v>54</v>
      </c>
    </row>
    <row r="40" spans="2:3" x14ac:dyDescent="0.2">
      <c r="B40" s="11">
        <v>5</v>
      </c>
      <c r="C40" s="31" t="s">
        <v>53</v>
      </c>
    </row>
    <row r="41" spans="2:3" x14ac:dyDescent="0.2">
      <c r="B41" s="11">
        <v>6</v>
      </c>
      <c r="C41" s="31" t="s">
        <v>55</v>
      </c>
    </row>
  </sheetData>
  <mergeCells count="7">
    <mergeCell ref="B33:C33"/>
    <mergeCell ref="C2:E2"/>
    <mergeCell ref="C3:E3"/>
    <mergeCell ref="C4:E4"/>
    <mergeCell ref="C1:E1"/>
    <mergeCell ref="B25:C25"/>
    <mergeCell ref="B10:C10"/>
  </mergeCells>
  <phoneticPr fontId="3" type="noConversion"/>
  <pageMargins left="0.75" right="0.75" top="1" bottom="1" header="0" footer="0"/>
  <pageSetup orientation="portrait" r:id="rId1"/>
  <headerFooter alignWithMargins="0"/>
  <tableParts count="3">
    <tablePart r:id="rId2"/>
    <tablePart r:id="rId3"/>
    <tablePart r:id="rId4"/>
  </tableParts>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dimension ref="A1:T48"/>
  <sheetViews>
    <sheetView showGridLines="0" tabSelected="1" zoomScale="80" zoomScaleNormal="80" workbookViewId="0">
      <selection activeCell="H5" sqref="H5"/>
    </sheetView>
  </sheetViews>
  <sheetFormatPr baseColWidth="10" defaultColWidth="9.140625" defaultRowHeight="12.75" x14ac:dyDescent="0.2"/>
  <cols>
    <col min="1" max="1" width="16.28515625" style="47" bestFit="1" customWidth="1"/>
    <col min="2" max="2" width="17.42578125" customWidth="1"/>
    <col min="3" max="3" width="14.7109375" customWidth="1"/>
    <col min="4" max="4" width="26.140625" customWidth="1"/>
    <col min="5" max="5" width="19" style="44" customWidth="1"/>
    <col min="6" max="6" width="57.28515625" customWidth="1"/>
    <col min="7" max="7" width="21.7109375" style="44" bestFit="1" customWidth="1"/>
    <col min="8" max="8" width="12.42578125" customWidth="1"/>
    <col min="9" max="9" width="15.85546875" customWidth="1"/>
    <col min="10" max="10" width="11.7109375" style="44" bestFit="1" customWidth="1"/>
    <col min="11" max="11" width="14.42578125" customWidth="1"/>
    <col min="12" max="12" width="13.42578125" hidden="1" customWidth="1"/>
    <col min="13" max="13" width="8.7109375" hidden="1" customWidth="1"/>
    <col min="14" max="14" width="44.5703125" customWidth="1"/>
    <col min="15" max="253" width="11.42578125" customWidth="1"/>
  </cols>
  <sheetData>
    <row r="1" spans="1:16" ht="27.75" customHeight="1" x14ac:dyDescent="0.2">
      <c r="A1" s="3" t="s">
        <v>25</v>
      </c>
      <c r="B1" s="20">
        <v>1</v>
      </c>
      <c r="C1" s="68" t="s">
        <v>26</v>
      </c>
      <c r="D1" s="69"/>
      <c r="F1" s="3" t="s">
        <v>27</v>
      </c>
      <c r="G1" s="8" t="s">
        <v>28</v>
      </c>
      <c r="H1" s="7">
        <v>0</v>
      </c>
      <c r="I1" s="70" t="s">
        <v>29</v>
      </c>
      <c r="J1" s="71"/>
      <c r="K1" s="71"/>
      <c r="L1" s="71"/>
    </row>
    <row r="2" spans="1:16" ht="29.25" customHeight="1" thickBot="1" x14ac:dyDescent="0.25">
      <c r="B2" s="21" t="str">
        <f>IF(B1&gt;0, CHOOSE(B1,"Enero", "Febrero", "Marzo", "Abril", "Mayo", "Junio", "Julio", "Agosto","Septiembre","Octubre","Noviembre","Diciembre"),"Escriba arriba número de mes a reportar")</f>
        <v>Enero</v>
      </c>
      <c r="F2" s="4"/>
      <c r="G2" s="9" t="s">
        <v>30</v>
      </c>
      <c r="H2" s="7">
        <v>0</v>
      </c>
      <c r="I2" s="70" t="s">
        <v>31</v>
      </c>
      <c r="J2" s="71"/>
      <c r="K2" s="71"/>
      <c r="L2" s="71"/>
    </row>
    <row r="3" spans="1:16" ht="18.75" thickBot="1" x14ac:dyDescent="0.25">
      <c r="A3" s="3" t="s">
        <v>32</v>
      </c>
      <c r="B3" s="20">
        <v>2018</v>
      </c>
      <c r="D3" s="4"/>
      <c r="E3" s="15"/>
      <c r="F3" s="14"/>
      <c r="M3" s="24" t="s">
        <v>33</v>
      </c>
      <c r="N3" s="33"/>
    </row>
    <row r="4" spans="1:16" ht="32.25" customHeight="1" x14ac:dyDescent="0.2">
      <c r="M4" s="25">
        <v>1</v>
      </c>
      <c r="N4" s="34" t="s">
        <v>34</v>
      </c>
    </row>
    <row r="5" spans="1:16" ht="77.25" thickBot="1" x14ac:dyDescent="0.25">
      <c r="F5" s="10"/>
      <c r="M5" s="26">
        <v>2</v>
      </c>
      <c r="N5" s="32" t="s">
        <v>35</v>
      </c>
    </row>
    <row r="6" spans="1:16" ht="18" customHeight="1" x14ac:dyDescent="0.25">
      <c r="A6" s="67" t="s">
        <v>36</v>
      </c>
      <c r="B6" s="67"/>
      <c r="C6" s="67"/>
      <c r="D6" s="67"/>
      <c r="E6" s="67"/>
      <c r="F6" s="67"/>
      <c r="G6" s="67"/>
      <c r="H6" s="67"/>
      <c r="I6" s="67"/>
    </row>
    <row r="9" spans="1:16" s="2" customFormat="1" ht="44.25" customHeight="1" thickBot="1" x14ac:dyDescent="0.25">
      <c r="A9" s="22" t="s">
        <v>52</v>
      </c>
      <c r="B9" s="22" t="s">
        <v>58</v>
      </c>
      <c r="C9" s="29" t="s">
        <v>37</v>
      </c>
      <c r="D9" s="22" t="s">
        <v>38</v>
      </c>
      <c r="E9" s="35" t="s">
        <v>21</v>
      </c>
      <c r="F9" s="29" t="s">
        <v>9</v>
      </c>
      <c r="G9" s="35" t="s">
        <v>39</v>
      </c>
      <c r="H9" s="30" t="s">
        <v>57</v>
      </c>
      <c r="I9" s="29" t="s">
        <v>40</v>
      </c>
      <c r="J9" s="35" t="s">
        <v>59</v>
      </c>
      <c r="K9" s="29" t="s">
        <v>41</v>
      </c>
      <c r="L9" s="16" t="s">
        <v>42</v>
      </c>
      <c r="M9" s="16" t="s">
        <v>43</v>
      </c>
    </row>
    <row r="10" spans="1:16" ht="126" x14ac:dyDescent="0.25">
      <c r="A10" s="39">
        <v>7518</v>
      </c>
      <c r="B10" s="38" t="s">
        <v>62</v>
      </c>
      <c r="C10" s="40">
        <v>43108</v>
      </c>
      <c r="D10" s="57" t="s">
        <v>63</v>
      </c>
      <c r="E10" s="39" t="s">
        <v>24</v>
      </c>
      <c r="F10" s="42" t="s">
        <v>14</v>
      </c>
      <c r="G10" s="40">
        <v>43111</v>
      </c>
      <c r="H10" s="27"/>
      <c r="I10" s="28"/>
      <c r="J10" s="43" t="s">
        <v>50</v>
      </c>
      <c r="K10" s="28"/>
      <c r="L10" s="5">
        <f>IF(Formato!$C10&lt;&gt;"",MONTH(C10),"")</f>
        <v>1</v>
      </c>
      <c r="M10" s="6">
        <f>IF(Formato!$G10&lt;&gt;"",MONTH(G10),"")</f>
        <v>1</v>
      </c>
      <c r="P10" s="10"/>
    </row>
    <row r="11" spans="1:16" ht="135" x14ac:dyDescent="0.2">
      <c r="A11" s="39">
        <v>7818</v>
      </c>
      <c r="B11" s="38" t="s">
        <v>62</v>
      </c>
      <c r="C11" s="40">
        <v>43108</v>
      </c>
      <c r="D11" s="41" t="s">
        <v>63</v>
      </c>
      <c r="E11" s="39" t="s">
        <v>24</v>
      </c>
      <c r="F11" s="42" t="s">
        <v>14</v>
      </c>
      <c r="G11" s="40">
        <v>43111</v>
      </c>
      <c r="H11" s="27"/>
      <c r="I11" s="28"/>
      <c r="J11" s="43" t="s">
        <v>50</v>
      </c>
      <c r="K11" s="28"/>
      <c r="L11" s="5">
        <f>IF(Formato!$C12&lt;&gt;"",MONTH(C12),"")</f>
        <v>1</v>
      </c>
      <c r="M11" s="6">
        <f>IF(Formato!$G12&lt;&gt;"",MONTH(G12),"")</f>
        <v>1</v>
      </c>
      <c r="P11" s="10"/>
    </row>
    <row r="12" spans="1:16" ht="283.5" customHeight="1" x14ac:dyDescent="0.2">
      <c r="A12" s="39">
        <v>8318</v>
      </c>
      <c r="B12" s="38" t="s">
        <v>62</v>
      </c>
      <c r="C12" s="40">
        <v>43108</v>
      </c>
      <c r="D12" s="58" t="s">
        <v>66</v>
      </c>
      <c r="E12" s="39" t="s">
        <v>24</v>
      </c>
      <c r="F12" s="42" t="s">
        <v>16</v>
      </c>
      <c r="G12" s="40">
        <v>43110</v>
      </c>
      <c r="H12" s="27"/>
      <c r="I12" s="28"/>
      <c r="J12" s="43" t="s">
        <v>50</v>
      </c>
      <c r="K12" s="28"/>
      <c r="L12" s="5" t="e">
        <f>IF(Formato!#REF!&lt;&gt;"",MONTH(#REF!),"")</f>
        <v>#REF!</v>
      </c>
      <c r="M12" s="6" t="e">
        <f>IF(Formato!#REF!&lt;&gt;"",MONTH(#REF!),"")</f>
        <v>#REF!</v>
      </c>
      <c r="P12" s="10"/>
    </row>
    <row r="13" spans="1:16" ht="409.5" x14ac:dyDescent="0.2">
      <c r="A13" s="39">
        <v>9118</v>
      </c>
      <c r="B13" s="38" t="s">
        <v>62</v>
      </c>
      <c r="C13" s="40">
        <v>43108</v>
      </c>
      <c r="D13" s="62" t="s">
        <v>67</v>
      </c>
      <c r="E13" s="39" t="s">
        <v>24</v>
      </c>
      <c r="F13" s="42" t="s">
        <v>16</v>
      </c>
      <c r="G13" s="40">
        <v>43110</v>
      </c>
      <c r="H13" s="27"/>
      <c r="I13" s="28"/>
      <c r="J13" s="43" t="s">
        <v>50</v>
      </c>
      <c r="K13" s="28"/>
      <c r="L13" s="5">
        <f>IF(Formato!$C13&lt;&gt;"",MONTH(C13),"")</f>
        <v>1</v>
      </c>
      <c r="M13" s="6">
        <f>IF(Formato!$G13&lt;&gt;"",MONTH(G13),"")</f>
        <v>1</v>
      </c>
    </row>
    <row r="14" spans="1:16" ht="409.5" x14ac:dyDescent="0.2">
      <c r="A14" s="39">
        <v>10118</v>
      </c>
      <c r="B14" s="38" t="s">
        <v>64</v>
      </c>
      <c r="C14" s="40">
        <v>43109</v>
      </c>
      <c r="D14" s="59" t="s">
        <v>68</v>
      </c>
      <c r="E14" s="39" t="s">
        <v>24</v>
      </c>
      <c r="F14" s="42" t="s">
        <v>16</v>
      </c>
      <c r="G14" s="40">
        <v>43111</v>
      </c>
      <c r="H14" s="27"/>
      <c r="I14" s="28"/>
      <c r="J14" s="43" t="s">
        <v>50</v>
      </c>
      <c r="K14" s="28"/>
      <c r="L14" s="5">
        <f>IF(Formato!$C14&lt;&gt;"",MONTH(C14),"")</f>
        <v>1</v>
      </c>
      <c r="M14" s="6">
        <f>IF(Formato!$G14&lt;&gt;"",MONTH(G14),"")</f>
        <v>1</v>
      </c>
    </row>
    <row r="15" spans="1:16" ht="31.5" x14ac:dyDescent="0.25">
      <c r="A15" s="39">
        <v>11618</v>
      </c>
      <c r="B15" s="38" t="s">
        <v>65</v>
      </c>
      <c r="C15" s="40">
        <v>43110</v>
      </c>
      <c r="D15" s="60" t="s">
        <v>69</v>
      </c>
      <c r="E15" s="39" t="s">
        <v>24</v>
      </c>
      <c r="F15" s="42" t="s">
        <v>14</v>
      </c>
      <c r="G15" s="40">
        <v>43112</v>
      </c>
      <c r="H15" s="27"/>
      <c r="I15" s="28"/>
      <c r="J15" s="43" t="s">
        <v>50</v>
      </c>
      <c r="K15" s="28"/>
      <c r="L15" s="5">
        <f>IF(Formato!$C15&lt;&gt;"",MONTH(C15),"")</f>
        <v>1</v>
      </c>
      <c r="M15" s="6">
        <f>IF(Formato!$G15&lt;&gt;"",MONTH(G15),"")</f>
        <v>1</v>
      </c>
    </row>
    <row r="16" spans="1:16" ht="362.25" x14ac:dyDescent="0.2">
      <c r="A16" s="39">
        <v>27818</v>
      </c>
      <c r="B16" s="38" t="s">
        <v>70</v>
      </c>
      <c r="C16" s="40">
        <v>43122</v>
      </c>
      <c r="D16" s="59" t="s">
        <v>71</v>
      </c>
      <c r="E16" s="39" t="s">
        <v>24</v>
      </c>
      <c r="F16" s="42" t="s">
        <v>16</v>
      </c>
      <c r="G16" s="40">
        <v>43126</v>
      </c>
      <c r="H16" s="27"/>
      <c r="I16" s="28"/>
      <c r="J16" s="43" t="s">
        <v>50</v>
      </c>
      <c r="K16" s="28"/>
      <c r="L16" s="5">
        <f>IF(Formato!$C16&lt;&gt;"",MONTH(C16),"")</f>
        <v>1</v>
      </c>
      <c r="M16" s="6">
        <f>IF(Formato!$G16&lt;&gt;"",MONTH(G16),"")</f>
        <v>1</v>
      </c>
    </row>
    <row r="17" spans="1:20" ht="283.5" x14ac:dyDescent="0.25">
      <c r="A17" s="48">
        <v>29018</v>
      </c>
      <c r="B17" s="49" t="s">
        <v>72</v>
      </c>
      <c r="C17" s="50">
        <v>43122</v>
      </c>
      <c r="D17" s="60" t="s">
        <v>73</v>
      </c>
      <c r="E17" s="48" t="s">
        <v>24</v>
      </c>
      <c r="F17" s="55" t="s">
        <v>13</v>
      </c>
      <c r="G17" s="50">
        <v>43129</v>
      </c>
      <c r="H17" s="52"/>
      <c r="I17" s="53"/>
      <c r="J17" s="51" t="s">
        <v>50</v>
      </c>
      <c r="K17" s="53"/>
      <c r="L17" s="5">
        <f>IF(Formato!$C17&lt;&gt;"",MONTH(C17),"")</f>
        <v>1</v>
      </c>
      <c r="M17" s="6">
        <f>IF(Formato!$G17&lt;&gt;"",MONTH(G17),"")</f>
        <v>1</v>
      </c>
    </row>
    <row r="18" spans="1:20" ht="283.5" x14ac:dyDescent="0.25">
      <c r="A18" s="39">
        <v>29218</v>
      </c>
      <c r="B18" s="49" t="s">
        <v>74</v>
      </c>
      <c r="C18" s="50">
        <v>43122</v>
      </c>
      <c r="D18" s="60" t="s">
        <v>73</v>
      </c>
      <c r="E18" s="48" t="s">
        <v>24</v>
      </c>
      <c r="F18" s="55" t="s">
        <v>13</v>
      </c>
      <c r="G18" s="50">
        <v>43129</v>
      </c>
      <c r="H18" s="52"/>
      <c r="I18" s="53"/>
      <c r="J18" s="51" t="s">
        <v>50</v>
      </c>
      <c r="K18" s="28"/>
      <c r="L18" s="5">
        <f>IF(Formato!$C18&lt;&gt;"",MONTH(C18),"")</f>
        <v>1</v>
      </c>
      <c r="M18" s="6">
        <f>IF(Formato!$G18&lt;&gt;"",MONTH(G18),"")</f>
        <v>1</v>
      </c>
    </row>
    <row r="19" spans="1:20" ht="283.5" x14ac:dyDescent="0.25">
      <c r="A19" s="39">
        <v>29318</v>
      </c>
      <c r="B19" s="49" t="s">
        <v>75</v>
      </c>
      <c r="C19" s="50">
        <v>43122</v>
      </c>
      <c r="D19" s="60" t="s">
        <v>73</v>
      </c>
      <c r="E19" s="48" t="s">
        <v>24</v>
      </c>
      <c r="F19" s="55" t="s">
        <v>13</v>
      </c>
      <c r="G19" s="50">
        <v>43129</v>
      </c>
      <c r="H19" s="52"/>
      <c r="I19" s="53"/>
      <c r="J19" s="51" t="s">
        <v>50</v>
      </c>
      <c r="K19" s="28"/>
      <c r="L19" s="5">
        <f>IF(Formato!$C19&lt;&gt;"",MONTH(C19),"")</f>
        <v>1</v>
      </c>
      <c r="M19" s="6">
        <f>IF(Formato!$G19&lt;&gt;"",MONTH(G19),"")</f>
        <v>1</v>
      </c>
      <c r="T19" s="10" t="s">
        <v>61</v>
      </c>
    </row>
    <row r="20" spans="1:20" ht="346.5" x14ac:dyDescent="0.2">
      <c r="A20" s="39">
        <v>30118</v>
      </c>
      <c r="B20" s="49" t="s">
        <v>75</v>
      </c>
      <c r="C20" s="40">
        <v>43122</v>
      </c>
      <c r="D20" s="59" t="s">
        <v>76</v>
      </c>
      <c r="E20" s="39" t="s">
        <v>24</v>
      </c>
      <c r="F20" s="46" t="s">
        <v>13</v>
      </c>
      <c r="G20" s="50">
        <v>43129</v>
      </c>
      <c r="H20" s="27"/>
      <c r="I20" s="28"/>
      <c r="J20" s="43" t="s">
        <v>50</v>
      </c>
      <c r="K20" s="28"/>
      <c r="L20" s="5">
        <f>IF(Formato!$C20&lt;&gt;"",MONTH(C20),"")</f>
        <v>1</v>
      </c>
      <c r="M20" s="6">
        <f>IF(Formato!$G20&lt;&gt;"",MONTH(G20),"")</f>
        <v>1</v>
      </c>
    </row>
    <row r="21" spans="1:20" ht="346.5" x14ac:dyDescent="0.2">
      <c r="A21" s="39">
        <v>31618</v>
      </c>
      <c r="B21" s="49" t="s">
        <v>75</v>
      </c>
      <c r="C21" s="40">
        <v>43123</v>
      </c>
      <c r="D21" s="59" t="s">
        <v>76</v>
      </c>
      <c r="E21" s="39"/>
      <c r="F21" s="46" t="s">
        <v>13</v>
      </c>
      <c r="G21" s="50">
        <v>43129</v>
      </c>
      <c r="H21" s="27"/>
      <c r="I21" s="28"/>
      <c r="J21" s="43" t="s">
        <v>50</v>
      </c>
      <c r="K21" s="28"/>
      <c r="L21" s="5">
        <f>IF(Formato!$C21&lt;&gt;"",MONTH(C21),"")</f>
        <v>1</v>
      </c>
      <c r="M21" s="6">
        <f>IF(Formato!$G21&lt;&gt;"",MONTH(G21),"")</f>
        <v>1</v>
      </c>
    </row>
    <row r="22" spans="1:20" ht="409.5" x14ac:dyDescent="0.2">
      <c r="A22" s="39">
        <v>32718</v>
      </c>
      <c r="B22" s="49" t="s">
        <v>75</v>
      </c>
      <c r="C22" s="40">
        <v>43123</v>
      </c>
      <c r="D22" s="61" t="s">
        <v>77</v>
      </c>
      <c r="E22" s="39" t="s">
        <v>24</v>
      </c>
      <c r="F22" s="46" t="s">
        <v>13</v>
      </c>
      <c r="G22" s="40">
        <v>43129</v>
      </c>
      <c r="H22" s="27"/>
      <c r="I22" s="28"/>
      <c r="J22" s="43" t="s">
        <v>50</v>
      </c>
      <c r="K22" s="28"/>
      <c r="L22" s="5">
        <f>IF(Formato!$C22&lt;&gt;"",MONTH(C22),"")</f>
        <v>1</v>
      </c>
      <c r="M22" s="6">
        <f>IF(Formato!$G22&lt;&gt;"",MONTH(G22),"")</f>
        <v>1</v>
      </c>
    </row>
    <row r="23" spans="1:20" ht="362.25" x14ac:dyDescent="0.2">
      <c r="A23" s="39">
        <v>34418</v>
      </c>
      <c r="B23" s="38" t="s">
        <v>78</v>
      </c>
      <c r="C23" s="40">
        <v>43124</v>
      </c>
      <c r="D23" s="59" t="s">
        <v>79</v>
      </c>
      <c r="E23" s="39" t="s">
        <v>24</v>
      </c>
      <c r="F23" s="46" t="s">
        <v>16</v>
      </c>
      <c r="G23" s="40">
        <v>43126</v>
      </c>
      <c r="H23" s="27"/>
      <c r="I23" s="28"/>
      <c r="J23" s="43" t="s">
        <v>50</v>
      </c>
      <c r="K23" s="28"/>
      <c r="L23" s="5">
        <f>IF(Formato!$C23&lt;&gt;"",MONTH(C23),"")</f>
        <v>1</v>
      </c>
      <c r="M23" s="6">
        <f>IF(Formato!$G23&lt;&gt;"",MONTH(G23),"")</f>
        <v>1</v>
      </c>
    </row>
    <row r="24" spans="1:20" ht="362.25" x14ac:dyDescent="0.2">
      <c r="A24" s="39">
        <v>34818</v>
      </c>
      <c r="B24" s="38" t="s">
        <v>78</v>
      </c>
      <c r="C24" s="40">
        <v>43124</v>
      </c>
      <c r="D24" s="59" t="s">
        <v>79</v>
      </c>
      <c r="E24" s="39" t="s">
        <v>24</v>
      </c>
      <c r="F24" s="46" t="s">
        <v>16</v>
      </c>
      <c r="G24" s="40">
        <v>43126</v>
      </c>
      <c r="H24" s="27"/>
      <c r="I24" s="28"/>
      <c r="J24" s="43" t="s">
        <v>50</v>
      </c>
      <c r="K24" s="28"/>
      <c r="L24" s="5">
        <f>IF(Formato!$C24&lt;&gt;"",MONTH(C24),"")</f>
        <v>1</v>
      </c>
      <c r="M24" s="6">
        <f>IF(Formato!$G24&lt;&gt;"",MONTH(G24),"")</f>
        <v>1</v>
      </c>
    </row>
    <row r="25" spans="1:20" ht="362.25" x14ac:dyDescent="0.2">
      <c r="A25" s="39">
        <v>35118</v>
      </c>
      <c r="B25" s="38" t="s">
        <v>78</v>
      </c>
      <c r="C25" s="40">
        <v>43124</v>
      </c>
      <c r="D25" s="59" t="s">
        <v>79</v>
      </c>
      <c r="E25" s="39" t="s">
        <v>24</v>
      </c>
      <c r="F25" s="46" t="s">
        <v>16</v>
      </c>
      <c r="G25" s="40">
        <v>43126</v>
      </c>
      <c r="H25" s="27"/>
      <c r="I25" s="28"/>
      <c r="J25" s="43" t="s">
        <v>50</v>
      </c>
      <c r="K25" s="28"/>
      <c r="L25" s="5">
        <f>IF(Formato!$C25&lt;&gt;"",MONTH(C25),"")</f>
        <v>1</v>
      </c>
      <c r="M25" s="6">
        <f>IF(Formato!$G25&lt;&gt;"",MONTH(G25),"")</f>
        <v>1</v>
      </c>
    </row>
    <row r="26" spans="1:20" ht="362.25" x14ac:dyDescent="0.2">
      <c r="A26" s="39">
        <v>35318</v>
      </c>
      <c r="B26" s="38" t="s">
        <v>78</v>
      </c>
      <c r="C26" s="40">
        <v>43124</v>
      </c>
      <c r="D26" s="59" t="s">
        <v>79</v>
      </c>
      <c r="E26" s="39" t="s">
        <v>24</v>
      </c>
      <c r="F26" s="46" t="s">
        <v>16</v>
      </c>
      <c r="G26" s="40">
        <v>43126</v>
      </c>
      <c r="H26" s="27"/>
      <c r="I26" s="28"/>
      <c r="J26" s="43" t="s">
        <v>50</v>
      </c>
      <c r="K26" s="28"/>
      <c r="L26" s="5">
        <f>IF(Formato!$C26&lt;&gt;"",MONTH(C26),"")</f>
        <v>1</v>
      </c>
      <c r="M26" s="6">
        <f>IF(Formato!$G26&lt;&gt;"",MONTH(G26),"")</f>
        <v>1</v>
      </c>
    </row>
    <row r="27" spans="1:20" ht="393.75" x14ac:dyDescent="0.2">
      <c r="A27" s="39">
        <v>36118</v>
      </c>
      <c r="B27" s="56" t="s">
        <v>74</v>
      </c>
      <c r="C27" s="40">
        <v>43124</v>
      </c>
      <c r="D27" s="59" t="s">
        <v>80</v>
      </c>
      <c r="E27" s="39" t="s">
        <v>24</v>
      </c>
      <c r="F27" s="46" t="s">
        <v>16</v>
      </c>
      <c r="G27" s="40">
        <v>43126</v>
      </c>
      <c r="H27" s="27"/>
      <c r="I27" s="28"/>
      <c r="J27" s="43" t="s">
        <v>50</v>
      </c>
      <c r="K27" s="28"/>
      <c r="L27" s="5">
        <f>IF(Formato!$C27&lt;&gt;"",MONTH(C27),"")</f>
        <v>1</v>
      </c>
      <c r="M27" s="6">
        <f>IF(Formato!$G27&lt;&gt;"",MONTH(G27),"")</f>
        <v>1</v>
      </c>
    </row>
    <row r="28" spans="1:20" ht="204.75" x14ac:dyDescent="0.25">
      <c r="A28" s="39">
        <v>38018</v>
      </c>
      <c r="B28" s="38" t="s">
        <v>81</v>
      </c>
      <c r="C28" s="40">
        <v>43125</v>
      </c>
      <c r="D28" s="60" t="s">
        <v>82</v>
      </c>
      <c r="E28" s="39" t="s">
        <v>24</v>
      </c>
      <c r="F28" s="46" t="s">
        <v>16</v>
      </c>
      <c r="G28" s="40">
        <v>43129</v>
      </c>
      <c r="H28" s="27"/>
      <c r="I28" s="28"/>
      <c r="J28" s="43" t="s">
        <v>50</v>
      </c>
      <c r="K28" s="28"/>
      <c r="L28" s="5">
        <f>IF(Formato!$C28&lt;&gt;"",MONTH(C28),"")</f>
        <v>1</v>
      </c>
      <c r="M28" s="6">
        <f>IF(Formato!$G28&lt;&gt;"",MONTH(G28),"")</f>
        <v>1</v>
      </c>
    </row>
    <row r="29" spans="1:20" ht="267.75" x14ac:dyDescent="0.25">
      <c r="A29" s="39">
        <v>40218</v>
      </c>
      <c r="B29" s="38" t="s">
        <v>83</v>
      </c>
      <c r="C29" s="40">
        <v>43126</v>
      </c>
      <c r="D29" s="60" t="s">
        <v>84</v>
      </c>
      <c r="E29" s="39" t="s">
        <v>24</v>
      </c>
      <c r="F29" s="46" t="s">
        <v>16</v>
      </c>
      <c r="G29" s="40">
        <v>43129</v>
      </c>
      <c r="H29" s="27"/>
      <c r="I29" s="28"/>
      <c r="J29" s="43" t="s">
        <v>50</v>
      </c>
      <c r="K29" s="28"/>
      <c r="L29" s="5">
        <f>IF(Formato!$C29&lt;&gt;"",MONTH(C29),"")</f>
        <v>1</v>
      </c>
      <c r="M29" s="6">
        <f>IF(Formato!$G29&lt;&gt;"",MONTH(G29),"")</f>
        <v>1</v>
      </c>
    </row>
    <row r="30" spans="1:20" ht="15" x14ac:dyDescent="0.2">
      <c r="A30" s="39"/>
      <c r="B30" s="38"/>
      <c r="C30" s="40"/>
      <c r="D30" s="54"/>
      <c r="E30" s="39"/>
      <c r="F30" s="46"/>
      <c r="G30" s="40"/>
      <c r="H30" s="27"/>
      <c r="I30" s="28"/>
      <c r="J30" s="43"/>
      <c r="K30" s="28"/>
      <c r="L30" s="5" t="str">
        <f>IF(Formato!$C30&lt;&gt;"",MONTH(C30),"")</f>
        <v/>
      </c>
      <c r="M30" s="6" t="str">
        <f>IF(Formato!$G30&lt;&gt;"",MONTH(G30),"")</f>
        <v/>
      </c>
    </row>
    <row r="31" spans="1:20" ht="15" x14ac:dyDescent="0.2">
      <c r="A31" s="39"/>
      <c r="B31" s="38"/>
      <c r="C31" s="40"/>
      <c r="D31" s="54"/>
      <c r="E31" s="39"/>
      <c r="F31" s="46"/>
      <c r="G31" s="40"/>
      <c r="H31" s="27"/>
      <c r="I31" s="28"/>
      <c r="J31" s="43"/>
      <c r="K31" s="28"/>
      <c r="L31" s="5" t="str">
        <f>IF(Formato!$C31&lt;&gt;"",MONTH(C31),"")</f>
        <v/>
      </c>
      <c r="M31" s="6" t="str">
        <f>IF(Formato!$G31&lt;&gt;"",MONTH(G31),"")</f>
        <v/>
      </c>
    </row>
    <row r="32" spans="1:20" ht="15" x14ac:dyDescent="0.2">
      <c r="A32" s="39"/>
      <c r="B32" s="38"/>
      <c r="C32" s="40"/>
      <c r="D32" s="41"/>
      <c r="E32" s="39"/>
      <c r="F32" s="43"/>
      <c r="G32" s="40"/>
      <c r="H32" s="27"/>
      <c r="I32" s="28"/>
      <c r="J32" s="43"/>
      <c r="K32" s="28"/>
      <c r="L32" s="5" t="str">
        <f>IF(Formato!$C32&lt;&gt;"",MONTH(C32),"")</f>
        <v/>
      </c>
      <c r="M32" s="6" t="str">
        <f>IF(Formato!$G32&lt;&gt;"",MONTH(G32),"")</f>
        <v/>
      </c>
    </row>
    <row r="33" spans="1:14" ht="15" x14ac:dyDescent="0.2">
      <c r="A33" s="39"/>
      <c r="B33" s="38"/>
      <c r="C33" s="40"/>
      <c r="D33" s="41"/>
      <c r="E33" s="39"/>
      <c r="F33" s="43"/>
      <c r="G33" s="40"/>
      <c r="H33" s="27"/>
      <c r="I33" s="28"/>
      <c r="J33" s="43"/>
      <c r="K33" s="28"/>
      <c r="L33" s="5" t="str">
        <f>IF(Formato!$C33&lt;&gt;"",MONTH(C33),"")</f>
        <v/>
      </c>
      <c r="M33" s="6" t="str">
        <f>IF(Formato!$G33&lt;&gt;"",MONTH(G33),"")</f>
        <v/>
      </c>
    </row>
    <row r="34" spans="1:14" ht="15" x14ac:dyDescent="0.2">
      <c r="A34" s="39"/>
      <c r="B34" s="38"/>
      <c r="C34" s="40"/>
      <c r="D34" s="28"/>
      <c r="E34" s="39"/>
      <c r="F34" s="43"/>
      <c r="G34" s="40"/>
      <c r="H34" s="27"/>
      <c r="I34" s="28"/>
      <c r="J34" s="43"/>
      <c r="K34" s="28"/>
      <c r="L34" s="5" t="str">
        <f>IF(Formato!$C34&lt;&gt;"",MONTH(C34),"")</f>
        <v/>
      </c>
      <c r="M34" s="6" t="str">
        <f>IF(Formato!$G34&lt;&gt;"",MONTH(G34),"")</f>
        <v/>
      </c>
    </row>
    <row r="35" spans="1:14" ht="15" x14ac:dyDescent="0.2">
      <c r="A35" s="39"/>
      <c r="B35" s="38"/>
      <c r="C35" s="40"/>
      <c r="D35" s="28"/>
      <c r="E35" s="39"/>
      <c r="F35" s="43"/>
      <c r="G35" s="40"/>
      <c r="H35" s="27"/>
      <c r="I35" s="28"/>
      <c r="J35" s="43"/>
      <c r="K35" s="28"/>
      <c r="L35" s="5" t="str">
        <f>IF(Formato!$C35&lt;&gt;"",MONTH(C35),"")</f>
        <v/>
      </c>
      <c r="M35" s="6" t="str">
        <f>IF(Formato!$G35&lt;&gt;"",MONTH(G35),"")</f>
        <v/>
      </c>
    </row>
    <row r="36" spans="1:14" ht="15" x14ac:dyDescent="0.2">
      <c r="A36" s="39"/>
      <c r="B36" s="38"/>
      <c r="C36" s="40"/>
      <c r="D36" s="28"/>
      <c r="E36" s="39"/>
      <c r="F36" s="43"/>
      <c r="G36" s="40"/>
      <c r="H36" s="27"/>
      <c r="I36" s="28"/>
      <c r="J36" s="43"/>
      <c r="K36" s="28"/>
      <c r="L36" s="5" t="str">
        <f>IF(Formato!$C36&lt;&gt;"",MONTH(C36),"")</f>
        <v/>
      </c>
      <c r="M36" s="6" t="str">
        <f>IF(Formato!$G36&lt;&gt;"",MONTH(G36),"")</f>
        <v/>
      </c>
    </row>
    <row r="37" spans="1:14" ht="15" x14ac:dyDescent="0.2">
      <c r="A37" s="39"/>
      <c r="B37" s="38"/>
      <c r="C37" s="40"/>
      <c r="D37" s="28"/>
      <c r="E37" s="39"/>
      <c r="F37" s="43"/>
      <c r="G37" s="40"/>
      <c r="H37" s="27"/>
      <c r="I37" s="28"/>
      <c r="J37" s="43"/>
      <c r="K37" s="28"/>
      <c r="L37" s="5" t="str">
        <f>IF(Formato!$C37&lt;&gt;"",MONTH(C37),"")</f>
        <v/>
      </c>
      <c r="M37" s="6" t="str">
        <f>IF(Formato!$G37&lt;&gt;"",MONTH(G37),"")</f>
        <v/>
      </c>
    </row>
    <row r="38" spans="1:14" ht="15" x14ac:dyDescent="0.2">
      <c r="A38" s="39"/>
      <c r="B38" s="38"/>
      <c r="C38" s="40"/>
      <c r="D38" s="28"/>
      <c r="E38" s="39"/>
      <c r="F38" s="43"/>
      <c r="G38" s="40"/>
      <c r="H38" s="27"/>
      <c r="I38" s="28"/>
      <c r="J38" s="43"/>
      <c r="K38" s="28"/>
      <c r="L38" s="5" t="str">
        <f>IF(Formato!$C38&lt;&gt;"",MONTH(C38),"")</f>
        <v/>
      </c>
      <c r="M38" s="6" t="str">
        <f>IF(Formato!$G38&lt;&gt;"",MONTH(G38),"")</f>
        <v/>
      </c>
    </row>
    <row r="39" spans="1:14" ht="15" x14ac:dyDescent="0.2">
      <c r="A39" s="39"/>
      <c r="B39" s="38"/>
      <c r="C39" s="40"/>
      <c r="D39" s="28"/>
      <c r="E39" s="39"/>
      <c r="F39" s="43"/>
      <c r="G39" s="40"/>
      <c r="H39" s="27"/>
      <c r="I39" s="28"/>
      <c r="J39" s="43"/>
      <c r="K39" s="28"/>
      <c r="L39" s="5" t="str">
        <f>IF(Formato!$C39&lt;&gt;"",MONTH(C39),"")</f>
        <v/>
      </c>
      <c r="M39" s="6" t="str">
        <f>IF(Formato!$G39&lt;&gt;"",MONTH(G39),"")</f>
        <v/>
      </c>
    </row>
    <row r="40" spans="1:14" ht="15" x14ac:dyDescent="0.2">
      <c r="A40" s="39"/>
      <c r="B40" s="38"/>
      <c r="C40" s="40"/>
      <c r="D40" s="28"/>
      <c r="E40" s="39"/>
      <c r="F40" s="43"/>
      <c r="G40" s="40"/>
      <c r="H40" s="27"/>
      <c r="I40" s="28"/>
      <c r="J40" s="43"/>
      <c r="K40" s="28"/>
      <c r="L40" s="5" t="str">
        <f>IF(Formato!$C40&lt;&gt;"",MONTH(C40),"")</f>
        <v/>
      </c>
      <c r="M40" s="6" t="str">
        <f>IF(Formato!$G40&lt;&gt;"",MONTH(G40),"")</f>
        <v/>
      </c>
    </row>
    <row r="41" spans="1:14" ht="15" x14ac:dyDescent="0.2">
      <c r="A41" s="39"/>
      <c r="B41" s="38"/>
      <c r="C41" s="40"/>
      <c r="D41" s="28"/>
      <c r="E41" s="39"/>
      <c r="F41" s="43"/>
      <c r="G41" s="40"/>
      <c r="H41" s="27"/>
      <c r="I41" s="28"/>
      <c r="J41" s="43"/>
      <c r="K41" s="28"/>
      <c r="L41" s="5" t="str">
        <f>IF(Formato!$C41&lt;&gt;"",MONTH(C41),"")</f>
        <v/>
      </c>
      <c r="M41" s="6" t="str">
        <f>IF(Formato!$G41&lt;&gt;"",MONTH(G41),"")</f>
        <v/>
      </c>
    </row>
    <row r="42" spans="1:14" ht="15" x14ac:dyDescent="0.2">
      <c r="A42" s="39"/>
      <c r="B42" s="38"/>
      <c r="C42" s="40"/>
      <c r="D42" s="28"/>
      <c r="E42" s="39"/>
      <c r="F42" s="43"/>
      <c r="G42" s="40"/>
      <c r="H42" s="27"/>
      <c r="I42" s="28"/>
      <c r="J42" s="43"/>
      <c r="K42" s="28"/>
      <c r="L42" s="5" t="str">
        <f>IF(Formato!$C42&lt;&gt;"",MONTH(C42),"")</f>
        <v/>
      </c>
      <c r="M42" s="6" t="str">
        <f>IF(Formato!$G42&lt;&gt;"",MONTH(G42),"")</f>
        <v/>
      </c>
    </row>
    <row r="43" spans="1:14" ht="15" x14ac:dyDescent="0.2">
      <c r="A43" s="39"/>
      <c r="B43" s="38"/>
      <c r="C43" s="40"/>
      <c r="D43" s="28"/>
      <c r="E43" s="39"/>
      <c r="F43" s="43"/>
      <c r="G43" s="40"/>
      <c r="H43" s="27"/>
      <c r="I43" s="28"/>
      <c r="J43" s="43"/>
      <c r="K43" s="28"/>
      <c r="L43" s="5" t="str">
        <f>IF(Formato!$C43&lt;&gt;"",MONTH(C43),"")</f>
        <v/>
      </c>
      <c r="M43" s="6" t="str">
        <f>IF(Formato!$G43&lt;&gt;"",MONTH(G43),"")</f>
        <v/>
      </c>
    </row>
    <row r="44" spans="1:14" ht="15" x14ac:dyDescent="0.2">
      <c r="A44" s="39"/>
      <c r="B44" s="38"/>
      <c r="C44" s="40"/>
      <c r="D44" s="28"/>
      <c r="E44" s="39"/>
      <c r="F44" s="43"/>
      <c r="G44" s="40"/>
      <c r="H44" s="27"/>
      <c r="I44" s="28"/>
      <c r="J44" s="43"/>
      <c r="K44" s="28"/>
      <c r="L44" s="17" t="str">
        <f>IF(Formato!$C44&lt;&gt;"",MONTH(C44),"")</f>
        <v/>
      </c>
      <c r="M44" s="18" t="str">
        <f>IF(Formato!$G44&lt;&gt;"",MONTH(G44),"")</f>
        <v/>
      </c>
    </row>
    <row r="46" spans="1:14" x14ac:dyDescent="0.2">
      <c r="B46" s="1"/>
      <c r="C46" s="1"/>
      <c r="D46" s="1"/>
      <c r="E46" s="45"/>
    </row>
    <row r="47" spans="1:14" x14ac:dyDescent="0.2">
      <c r="M47" s="19" t="s">
        <v>44</v>
      </c>
    </row>
    <row r="48" spans="1:14" ht="39.75" customHeight="1" x14ac:dyDescent="0.2">
      <c r="M48" s="66" t="s">
        <v>45</v>
      </c>
      <c r="N48" s="66"/>
    </row>
  </sheetData>
  <sheetProtection selectLockedCells="1"/>
  <mergeCells count="5">
    <mergeCell ref="M48:N48"/>
    <mergeCell ref="A6:I6"/>
    <mergeCell ref="C1:D1"/>
    <mergeCell ref="I1:L1"/>
    <mergeCell ref="I2:L2"/>
  </mergeCells>
  <phoneticPr fontId="3" type="noConversion"/>
  <dataValidations xWindow="491" yWindow="473" count="5">
    <dataValidation type="whole" allowBlank="1" showInputMessage="1" showErrorMessage="1" errorTitle="Error de número de mes" error="Solo el número del mes a reportar, valores entre 1 y 12_x000a_" promptTitle="Número del mes a reportar" prompt="Valores entre 1 y 12" sqref="B1">
      <formula1>1</formula1>
      <formula2>12</formula2>
    </dataValidation>
    <dataValidation type="list" allowBlank="1" showInputMessage="1" showErrorMessage="1" sqref="F17:F44">
      <formula1>CRespuestas</formula1>
    </dataValidation>
    <dataValidation type="list" allowBlank="1" showInputMessage="1" showErrorMessage="1" errorTitle="Error" error="Seleccione alguna de las modalidades_x000a_" promptTitle="Respuesta Otograda" prompt="Seleccione la modalidad bajo la cual se otorgó la respuesta_x000a_" sqref="F10:F16">
      <formula1>CRespuestas</formula1>
    </dataValidation>
    <dataValidation type="list" allowBlank="1" showInputMessage="1" showErrorMessage="1" errorTitle="Error" error="Seleccione solamente alguno de los estados presentados_x000a_" promptTitle="Trámite" prompt="Estado en el que se encuentra actualmente la petición" sqref="E10:E44">
      <formula1>CTramites</formula1>
    </dataValidation>
    <dataValidation type="list" allowBlank="1" showInputMessage="1" showErrorMessage="1" errorTitle="Error" error="Seleccione una opción de la lista" promptTitle="Medio de Entrega de Información" prompt="Seleccione el medio por el cuál se entregó la información" sqref="J10:J44">
      <formula1>CMedios</formula1>
    </dataValidation>
  </dataValidations>
  <pageMargins left="0.75" right="0.75" top="1" bottom="1" header="0" footer="0"/>
  <pageSetup orientation="portrait" r:id="rId1"/>
  <headerFooter alignWithMargins="0"/>
  <drawing r:id="rId2"/>
  <legacyDrawing r:id="rId3"/>
  <tableParts count="1">
    <tablePart r:id="rId4"/>
  </tablePart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7</vt:i4>
      </vt:variant>
    </vt:vector>
  </HeadingPairs>
  <TitlesOfParts>
    <vt:vector size="9" baseType="lpstr">
      <vt:lpstr>Fundamentación</vt:lpstr>
      <vt:lpstr>Formato</vt:lpstr>
      <vt:lpstr>Formato!_ftn1</vt:lpstr>
      <vt:lpstr>Formato!_ftn2</vt:lpstr>
      <vt:lpstr>Formato!_ftn3</vt:lpstr>
      <vt:lpstr>Formato!_ftnref3</vt:lpstr>
      <vt:lpstr>CMedios</vt:lpstr>
      <vt:lpstr>CRespuestas</vt:lpstr>
      <vt:lpstr>CTramites</vt:lpstr>
    </vt:vector>
  </TitlesOfParts>
  <Company>serverweb</Company>
  <LinksUpToDate>false</LinksUpToDate>
  <SharedDoc>false</SharedDoc>
  <HyperlinkBase/>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server1</dc:creator>
  <cp:lastModifiedBy>Carolina</cp:lastModifiedBy>
  <cp:revision/>
  <dcterms:created xsi:type="dcterms:W3CDTF">2017-10-19T22:18:57Z</dcterms:created>
  <dcterms:modified xsi:type="dcterms:W3CDTF">2018-02-02T18:49:35Z</dcterms:modified>
</cp:coreProperties>
</file>